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D68EB5B3-D1A0-4DAC-B33B-24E5F4AD1582}" xr6:coauthVersionLast="47" xr6:coauthVersionMax="47" xr10:uidLastSave="{00000000-0000-0000-0000-000000000000}"/>
  <bookViews>
    <workbookView xWindow="-120" yWindow="-120" windowWidth="25440" windowHeight="15390" activeTab="9" xr2:uid="{00000000-000D-0000-FFFF-FFFF00000000}"/>
  </bookViews>
  <sheets>
    <sheet name="2016" sheetId="8" r:id="rId1"/>
    <sheet name="2017" sheetId="9" r:id="rId2"/>
    <sheet name="2018" sheetId="7" r:id="rId3"/>
    <sheet name="2019" sheetId="10" r:id="rId4"/>
    <sheet name="2020" sheetId="11" r:id="rId5"/>
    <sheet name="2021" sheetId="3" r:id="rId6"/>
    <sheet name="2022" sheetId="6" r:id="rId7"/>
    <sheet name="2023" sheetId="5" r:id="rId8"/>
    <sheet name="2024" sheetId="2" r:id="rId9"/>
    <sheet name="2025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27" i="11"/>
  <c r="E18" i="10"/>
  <c r="D16" i="8" l="1"/>
  <c r="D17" i="9"/>
  <c r="D14" i="5"/>
  <c r="E15" i="6"/>
  <c r="E12" i="3"/>
  <c r="D24" i="7"/>
  <c r="E8" i="1" l="1"/>
  <c r="F8" i="1"/>
  <c r="G8" i="1"/>
  <c r="H8" i="1"/>
  <c r="I8" i="1"/>
  <c r="D8" i="1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0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pjese te pajisjes endoskop</t>
        </r>
      </text>
    </comment>
  </commentList>
</comments>
</file>

<file path=xl/sharedStrings.xml><?xml version="1.0" encoding="utf-8"?>
<sst xmlns="http://schemas.openxmlformats.org/spreadsheetml/2006/main" count="285" uniqueCount="179">
  <si>
    <t>Nr/FH</t>
  </si>
  <si>
    <t>Date</t>
  </si>
  <si>
    <t>Pershkrimi</t>
  </si>
  <si>
    <t>Vlera</t>
  </si>
  <si>
    <t>Llog.214</t>
  </si>
  <si>
    <t>Llog.218</t>
  </si>
  <si>
    <t>Llog 327</t>
  </si>
  <si>
    <t>Llog 312</t>
  </si>
  <si>
    <t>08.05.2025</t>
  </si>
  <si>
    <t>Pajisje ECMO,dhe materiale njeperdorimshme</t>
  </si>
  <si>
    <t>UPTC</t>
  </si>
  <si>
    <t>28.05.2024</t>
  </si>
  <si>
    <t>Aparature Modul inteligjent endoskopie</t>
  </si>
  <si>
    <t>OES</t>
  </si>
  <si>
    <t>19.08.2024</t>
  </si>
  <si>
    <t xml:space="preserve">Don.Tableta </t>
  </si>
  <si>
    <t>Smart Teknology</t>
  </si>
  <si>
    <t>11.09.2024</t>
  </si>
  <si>
    <t>Don.Kondicionere</t>
  </si>
  <si>
    <t>Tecno fire</t>
  </si>
  <si>
    <t>03.10.2024</t>
  </si>
  <si>
    <t>Pajisje doziometrike</t>
  </si>
  <si>
    <t>Scan global logistic</t>
  </si>
  <si>
    <t>5</t>
  </si>
  <si>
    <t>12</t>
  </si>
  <si>
    <t>Shoqata e semundjeve te rralla donacion kondicioner</t>
  </si>
  <si>
    <t>Donacion Ambasada USA Shtreter Spitalor</t>
  </si>
  <si>
    <t>Ambasada Amerikane donacion 5 cope  Eko portabel</t>
  </si>
  <si>
    <t>Donacion nga Komuniteti Europian,projekti euscreen</t>
  </si>
  <si>
    <t>Donacion Grafi ardhur nga Ambasada Amerikane nepermjet furnitorit Montal.</t>
  </si>
  <si>
    <t>Ambasada e Izraelit donacion llampe operimi ,nepermjet furnitorit Krijon.</t>
  </si>
  <si>
    <t>6</t>
  </si>
  <si>
    <t>Aksesore te konsumueshem  per pajisjet e godines A1</t>
  </si>
  <si>
    <t>10</t>
  </si>
  <si>
    <t>14</t>
  </si>
  <si>
    <t>Fedos Donacion EKG per REA kardiologji</t>
  </si>
  <si>
    <t>Emko shpk,donacion stative dhe dollap per dokumenta</t>
  </si>
  <si>
    <t>Iute Credit Albania donacion Monitore Pacienti</t>
  </si>
  <si>
    <t>Erzeni shpk.donacion krevate mekanik dhe dyshek</t>
  </si>
  <si>
    <t>Donacion kondicioner inverter   nga subjekti Mulliri i vjeter</t>
  </si>
  <si>
    <t>Donacion Philip Morris nepermjet Omega Optikal pajisje mjekesore</t>
  </si>
  <si>
    <t>Farma net donacion krevate me dyshek</t>
  </si>
  <si>
    <t>Banka Amerikane e Investimeve,Donacion pajisje mjekesore Elektrobisturi</t>
  </si>
  <si>
    <t>Euromed donacion shtart ekzaminimi</t>
  </si>
  <si>
    <t>Fedos donacion sisteme filtrimi uji se bashku me filtra</t>
  </si>
  <si>
    <t>Nr.</t>
  </si>
  <si>
    <t>FH/Date</t>
  </si>
  <si>
    <t>FHNV/26 date.24.05.2023</t>
  </si>
  <si>
    <t>Don Fondacion Islamik Relief(krevate elektromekanik me 3 motore)</t>
  </si>
  <si>
    <t>FHNV/52 date.18.07.2023</t>
  </si>
  <si>
    <t>Don Sara Skenderi9Freskuese)</t>
  </si>
  <si>
    <t>FHNV/57 date28.08.2023</t>
  </si>
  <si>
    <t>Don.Euromed EKG</t>
  </si>
  <si>
    <t>FHNV/71 date28.09.2023</t>
  </si>
  <si>
    <t>Don Sikred(Kabell optik,prizem)</t>
  </si>
  <si>
    <t>FHNV/76 date16.10.2023</t>
  </si>
  <si>
    <t xml:space="preserve">Don.Sistem Radhe per Onkologjikun Raifaisen </t>
  </si>
  <si>
    <t>25.10.2023</t>
  </si>
  <si>
    <t>Don Rep Ceke,Shtreter spitalor,dyshek,barrela,shtrat ekzaminimi</t>
  </si>
  <si>
    <t xml:space="preserve"> </t>
  </si>
  <si>
    <t>fhnv/143 date.26.12.2023</t>
  </si>
  <si>
    <t>OES don pajisje per ngjitjen e  venave</t>
  </si>
  <si>
    <t>TOTALI</t>
  </si>
  <si>
    <t>Nr. Dokument</t>
  </si>
  <si>
    <t>Dt. Dokumenti</t>
  </si>
  <si>
    <t>Dt. Regjistrim</t>
  </si>
  <si>
    <t>Pershkrimi i veprimit</t>
  </si>
  <si>
    <t>Vlefta</t>
  </si>
  <si>
    <t>1</t>
  </si>
  <si>
    <t>AGS donacion (perde,karrike )</t>
  </si>
  <si>
    <t>Donacion materiale mjekesore per onkologjikun(paruke,protezaetj...)</t>
  </si>
  <si>
    <t>Donacion nga Aldent Kompjutera</t>
  </si>
  <si>
    <t>UNDP Donacion per Qendren Lilium(Proktoskop/Anoskop,peshore)</t>
  </si>
  <si>
    <t>Donacion UNDP per qendren Lilium</t>
  </si>
  <si>
    <t>Donacion pajisja Alcon nga Intersig VienaIns.Group per sp.francez</t>
  </si>
  <si>
    <t>Donacion pajisje mjekesore (Pompe volumetrike dhe shtrat me 2 motore)dhe filtra nga Hofman La Roche dhe furnizues Fedos</t>
  </si>
  <si>
    <t>Donacion Poltron spitalor dhe filtr te ardhura nga Hofman La Roche me furnizues Fedos</t>
  </si>
  <si>
    <t>Totali</t>
  </si>
  <si>
    <t>Donacion pajisje mjekesore per persona me aftesi te kufizuar Foncacioni Save the Cchildrenklarinet model Plus-Analizuesvesh I mesem,kufje per test refleks,neurosoft,neuroaudio vibrator kockash,audiometer,transformator izolues,perforcim vizual,uebkamera)</t>
  </si>
  <si>
    <t>Qatar Charity sjelle pajisje(Upgrade per CR sistem)</t>
  </si>
  <si>
    <t>11</t>
  </si>
  <si>
    <t>19</t>
  </si>
  <si>
    <t>20</t>
  </si>
  <si>
    <t>21</t>
  </si>
  <si>
    <t>Donacionet 2016</t>
  </si>
  <si>
    <t>Numri i dokumentit</t>
  </si>
  <si>
    <t>Datë dokumenti</t>
  </si>
  <si>
    <t>Përshkrimi</t>
  </si>
  <si>
    <t>9</t>
  </si>
  <si>
    <t>8</t>
  </si>
  <si>
    <t>Donacionet  2017</t>
  </si>
  <si>
    <t>4</t>
  </si>
  <si>
    <t>15</t>
  </si>
  <si>
    <t>Rejsi donacion furgon mercedes benz AA691UH</t>
  </si>
  <si>
    <t>Donacion Vodafon,pajisje mjekesore</t>
  </si>
  <si>
    <t>Donacion shtreter spitalor dhe komedina</t>
  </si>
  <si>
    <t>Donacion Euromedi, mbajtese detergjentesh</t>
  </si>
  <si>
    <t>13</t>
  </si>
  <si>
    <t>Donacion nga SISP-I kompjutera</t>
  </si>
  <si>
    <t>Donacion nga Elkos ShpkKarrige fikse</t>
  </si>
  <si>
    <t>Donacion nga Oni shpkBoje printeri Ricoh(Donacion nga Oni shpk)</t>
  </si>
  <si>
    <t>Qarqe pacienti(pjese konsumabel per aparat anestezie,elektrobisturise etj)</t>
  </si>
  <si>
    <t>Saer(donacion ashensor)Neurokirurgjia</t>
  </si>
  <si>
    <t>Donacion perde Trevi(perde)</t>
  </si>
  <si>
    <t>Donacion Vodafon per QKU(sisteme kamera monitorimi etj..)</t>
  </si>
  <si>
    <t>Donacion Vodafon per QKU(tavolina ,karrike,mobilie te tjera)</t>
  </si>
  <si>
    <t>Donacion Ambasada Turke(MPJ Turke) Tableta</t>
  </si>
  <si>
    <t>Donacion Biometrik Albania dhe Hofman la Roche(shtreter REA)</t>
  </si>
  <si>
    <t>Donacion nga Arian Dhimogjini(kemmisha force)</t>
  </si>
  <si>
    <t>Donacion nga Saer Medical shpk(zhvillues automatik per filma radiologjie)</t>
  </si>
  <si>
    <t>Donacion nga gazetaria Anila Basha(karroce invalidi)</t>
  </si>
  <si>
    <t>Donacion nga Digit Alb(Adeziv dhe printim ne forex)</t>
  </si>
  <si>
    <t>Donacion nga Aldent Shpk(rafte)</t>
  </si>
  <si>
    <t>Donacion nga Medfau(EKG)</t>
  </si>
  <si>
    <t>Donacion nga Digit Alb(kompjutera +monitor)</t>
  </si>
  <si>
    <t>Donacion nga Net Electronics per QSUT-ne(Kondicioner)</t>
  </si>
  <si>
    <t>Donacion nga Lekli Pharma per QSUT-ne(dollap,komedina)</t>
  </si>
  <si>
    <t>Donacion nga Copier Computer Center per QSUT-ne(komp.monit,fotok.Ups)</t>
  </si>
  <si>
    <t>Donacion nga Vodafon Albania per QSUT-ne(Eko Kardiake(Prodh:GE,Modeli Vivid T8,Sn:606348WX0,shoqeruar me aksesore))</t>
  </si>
  <si>
    <t>Donacion nga Vodafon Albania per QSUT-ne(Nebulizatore(Prodh:3A Health Care,Modeli:COMP-A NEB)</t>
  </si>
  <si>
    <t>Donacion nga Vodafon Albania per QSUT-ne(Shiringe Elektrike(Prodh:CODAN ARGUS,Model:ARGUS 606S)</t>
  </si>
  <si>
    <t>Donacion nga Vodafon Albania per QSUT-ne(Pompe Infuzioni(Prodh:CODAN ARGUS,Modeli:ARGUS 717V,Sn:10034653,54)</t>
  </si>
  <si>
    <t>Donacion nga "ArredoFab" per QSUT-ne(Karroce metalike)</t>
  </si>
  <si>
    <t>Donacion nga Net-Elektronik per QSUT-ne(Kondicioner HC-S12FVX me aksesore)</t>
  </si>
  <si>
    <t>Donacion nga Telecom Albania per QSUT-ne(Auto  BiPAP,CPAP)</t>
  </si>
  <si>
    <t>Donacion nga Digit-Alb per QSUT-ne(Flash Sandisk)</t>
  </si>
  <si>
    <t>Donacion nga Digit-Alb per QSUT-ne(televizore)</t>
  </si>
  <si>
    <t>Donacion nga Gen-Alb.per QSUT-ne(Filter HEPA aksesore lab.FX1500)</t>
  </si>
  <si>
    <t>Donacion nga Marketing Distribution per QSUT-ne(solucion pastrimi)</t>
  </si>
  <si>
    <t>Donacion nga Euromed per QSUT-ne Centrifuge</t>
  </si>
  <si>
    <t>Donacion  nga Alpha Bank per QSUT-ne Ultra SOUND color dopller</t>
  </si>
  <si>
    <t>Donacion nga Organizata ACA per QSUT-ne Karroce me rrota</t>
  </si>
  <si>
    <t>Donacion nga Montal per QSUT-ne Karroce invalidi</t>
  </si>
  <si>
    <t>Donacion nga Montal per QSUT-ne(urinare)</t>
  </si>
  <si>
    <t>Donacion nga Organizata ACA per QSUT-ne(Karroce me rrota)</t>
  </si>
  <si>
    <t>Donacion  nga ONI shpk per QSUT-ne(Sistem rradhe /Kioske Alumini)</t>
  </si>
  <si>
    <t>Donacion nga GEN ALB Pharma per QSUT-ne(Kape Kimike aspirative e motorizuar per laborator/1078662)</t>
  </si>
  <si>
    <t>Donacion nga Shoq.Hoffman per QSUT-ne(kompjuter,tav.monitor skaner)</t>
  </si>
  <si>
    <t>Donacion nga Montali per QSUT-ne(Barrel Spitalore)</t>
  </si>
  <si>
    <t>Donacion nga Lekli per QSUT-ne Frigorifer</t>
  </si>
  <si>
    <t>Donacion nga OES Distrimed per QSUT-ne Visual Field Machin</t>
  </si>
  <si>
    <t>Donacion nga Alba Farma per QSUT-ne Veshje njeperdorimshe,syze mbrojtese</t>
  </si>
  <si>
    <t>M.V.Hocja donacion kepuce per personel shendetesor</t>
  </si>
  <si>
    <t>Coca cola Bottling donacion pijesh coca cola dhe cappy frutash</t>
  </si>
  <si>
    <t>Dekoll donacion Hipoklorit Natriumi</t>
  </si>
  <si>
    <t>Alfa shpk donacion lengje frutash dhe uje.</t>
  </si>
  <si>
    <t>Alfa shpk donacion uje</t>
  </si>
  <si>
    <t>Union Bank Donacion bateri alakline sete me 4 cope</t>
  </si>
  <si>
    <t>Albmedia donacion bojra printeri.</t>
  </si>
  <si>
    <t>Barrela Emergjence Donacion Aldent</t>
  </si>
  <si>
    <t>Fedos(Hofman La Roche) donacion poltrona</t>
  </si>
  <si>
    <t>Barrela Emergjence Fedos donacion</t>
  </si>
  <si>
    <t>Pura medical ,Donacion peshore elektronike</t>
  </si>
  <si>
    <t>Donacion (CRC )FotokopjeToshiba</t>
  </si>
  <si>
    <t>Donacion nga komisioni i mbikqyrjes se sherbimit civil (pajisje zyre)</t>
  </si>
  <si>
    <t>Donacion  i republikes ceke (Biometrik Albania)Aparatura mjekesore</t>
  </si>
  <si>
    <t>Donacion nga Fondacioni Udha e Besimtareve,Shiringa Elektrike dhe Stative</t>
  </si>
  <si>
    <t>Fondi Global donacion aparat DNA Sequencier  per laborator</t>
  </si>
  <si>
    <t>Biometrik +Montal(Materiale konsumi per aparaturat)</t>
  </si>
  <si>
    <t>Donacion    European School of Onkology(paruke etj..)</t>
  </si>
  <si>
    <t>Donacion EKG Zonja Keshillit Mire ,Elektrokardiografe (EKG) me monitore 6 kanalesh</t>
  </si>
  <si>
    <t>Donacion Shoqata nderkomb. e Arsimit dhe nd.Sociale.Gjermani(karroca  inv.)</t>
  </si>
  <si>
    <t>Donacion shoqata nderk. Arsimit dhe nd.sociale Gjermani(mobilie)</t>
  </si>
  <si>
    <t>Donacion European School of Onkology materiale mjekesore (paruke etj..)</t>
  </si>
  <si>
    <t>Republika Ceke donacion nepermjet Fedosit per pajisje mjekesore, EKG,Defibrilator Audiometer</t>
  </si>
  <si>
    <t>Donatori</t>
  </si>
  <si>
    <t>2</t>
  </si>
  <si>
    <t>3</t>
  </si>
  <si>
    <t>7</t>
  </si>
  <si>
    <t>16</t>
  </si>
  <si>
    <t>17</t>
  </si>
  <si>
    <t>18</t>
  </si>
  <si>
    <t xml:space="preserve"> Donacione   2019</t>
  </si>
  <si>
    <t xml:space="preserve">  Donacione   2020</t>
  </si>
  <si>
    <t xml:space="preserve">  Donacione   2021</t>
  </si>
  <si>
    <t xml:space="preserve">  Donacione   2022</t>
  </si>
  <si>
    <t xml:space="preserve">  Donacione   2023</t>
  </si>
  <si>
    <t xml:space="preserve"> DONACINET 2024</t>
  </si>
  <si>
    <t xml:space="preserve"> DONACINET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</si>
</sst>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#,###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i/>
      <sz val="8"/>
      <name val="Times New Roman"/>
      <family val="2"/>
    </font>
    <font>
      <b/>
      <sz val="9"/>
      <name val="Calibri"/>
      <family val="2"/>
      <scheme val="minor"/>
    </font>
    <font>
      <b/>
      <i/>
      <sz val="9"/>
      <name val="Times New Roman"/>
      <family val="2"/>
    </font>
    <font>
      <b/>
      <sz val="9"/>
      <name val="Times New Roman"/>
      <family val="2"/>
    </font>
    <font>
      <sz val="8"/>
      <color rgb="FF808080"/>
      <name val="Times New Roman"/>
      <family val="1"/>
    </font>
    <font>
      <sz val="10"/>
      <name val="Times New Roman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164" fontId="2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2" fillId="0" borderId="0" xfId="1" applyNumberFormat="1" applyFont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43" fontId="3" fillId="0" borderId="1" xfId="1" applyFont="1" applyBorder="1" applyAlignment="1"/>
    <xf numFmtId="43" fontId="0" fillId="0" borderId="0" xfId="0" applyNumberFormat="1"/>
    <xf numFmtId="165" fontId="7" fillId="0" borderId="1" xfId="0" applyNumberFormat="1" applyFont="1" applyBorder="1" applyAlignment="1">
      <alignment horizontal="left" wrapText="1" readingOrder="1"/>
    </xf>
    <xf numFmtId="164" fontId="0" fillId="0" borderId="0" xfId="1" applyNumberFormat="1" applyFont="1"/>
    <xf numFmtId="0" fontId="8" fillId="0" borderId="0" xfId="0" applyFont="1"/>
    <xf numFmtId="164" fontId="8" fillId="0" borderId="0" xfId="1" applyNumberFormat="1" applyFont="1"/>
    <xf numFmtId="164" fontId="8" fillId="0" borderId="0" xfId="0" applyNumberFormat="1" applyFont="1"/>
    <xf numFmtId="164" fontId="1" fillId="0" borderId="0" xfId="1" applyNumberFormat="1" applyFont="1"/>
    <xf numFmtId="0" fontId="9" fillId="0" borderId="0" xfId="0" applyFont="1"/>
    <xf numFmtId="164" fontId="9" fillId="0" borderId="0" xfId="0" applyNumberFormat="1" applyFont="1"/>
    <xf numFmtId="164" fontId="9" fillId="0" borderId="0" xfId="1" applyNumberFormat="1" applyFont="1"/>
    <xf numFmtId="0" fontId="12" fillId="2" borderId="0" xfId="0" applyFont="1" applyFill="1" applyAlignment="1">
      <alignment horizontal="center" wrapText="1" readingOrder="1"/>
    </xf>
    <xf numFmtId="0" fontId="11" fillId="2" borderId="0" xfId="0" applyFont="1" applyFill="1" applyAlignment="1">
      <alignment horizontal="center" readingOrder="1"/>
    </xf>
    <xf numFmtId="0" fontId="4" fillId="0" borderId="0" xfId="0" applyFont="1"/>
    <xf numFmtId="0" fontId="14" fillId="0" borderId="0" xfId="0" applyFont="1"/>
    <xf numFmtId="164" fontId="4" fillId="0" borderId="0" xfId="1" applyNumberFormat="1" applyFont="1"/>
    <xf numFmtId="164" fontId="16" fillId="0" borderId="0" xfId="1" applyNumberFormat="1" applyFont="1" applyAlignment="1" applyProtection="1">
      <alignment horizontal="right" vertical="top" wrapText="1" readingOrder="1"/>
    </xf>
    <xf numFmtId="164" fontId="12" fillId="2" borderId="0" xfId="1" applyNumberFormat="1" applyFont="1" applyFill="1" applyAlignment="1" applyProtection="1">
      <alignment horizontal="center" wrapText="1" readingOrder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 readingOrder="1"/>
    </xf>
    <xf numFmtId="164" fontId="4" fillId="0" borderId="0" xfId="1" applyNumberFormat="1" applyFont="1" applyAlignment="1"/>
    <xf numFmtId="0" fontId="17" fillId="0" borderId="0" xfId="0" applyFont="1" applyAlignment="1">
      <alignment wrapText="1" readingOrder="1"/>
    </xf>
    <xf numFmtId="166" fontId="0" fillId="0" borderId="0" xfId="0" applyNumberFormat="1"/>
    <xf numFmtId="0" fontId="15" fillId="0" borderId="0" xfId="0" applyFont="1" applyAlignment="1">
      <alignment horizontal="left" vertical="top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3" fillId="0" borderId="0" xfId="0" applyFont="1" applyAlignment="1">
      <alignment horizontal="left" vertical="top" wrapText="1" readingOrder="1"/>
    </xf>
    <xf numFmtId="0" fontId="11" fillId="3" borderId="4" xfId="0" applyFont="1" applyFill="1" applyBorder="1" applyAlignment="1">
      <alignment horizontal="left" vertical="top" wrapText="1" readingOrder="1"/>
    </xf>
    <xf numFmtId="164" fontId="11" fillId="3" borderId="1" xfId="1" applyNumberFormat="1" applyFont="1" applyFill="1" applyBorder="1" applyAlignment="1" applyProtection="1">
      <alignment vertical="top" readingOrder="1"/>
    </xf>
    <xf numFmtId="49" fontId="18" fillId="0" borderId="1" xfId="0" applyNumberFormat="1" applyFont="1" applyBorder="1" applyAlignment="1">
      <alignment horizontal="left" vertical="top" wrapText="1" readingOrder="1"/>
    </xf>
    <xf numFmtId="14" fontId="18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164" fontId="11" fillId="3" borderId="1" xfId="1" applyNumberFormat="1" applyFont="1" applyFill="1" applyBorder="1" applyAlignment="1" applyProtection="1">
      <alignment vertical="center" readingOrder="1"/>
    </xf>
    <xf numFmtId="0" fontId="19" fillId="0" borderId="1" xfId="0" applyFont="1" applyBorder="1"/>
    <xf numFmtId="0" fontId="20" fillId="3" borderId="4" xfId="0" applyFont="1" applyFill="1" applyBorder="1" applyAlignment="1">
      <alignment horizontal="left" vertical="top" wrapText="1" readingOrder="1"/>
    </xf>
    <xf numFmtId="0" fontId="20" fillId="3" borderId="4" xfId="0" applyFont="1" applyFill="1" applyBorder="1" applyAlignment="1">
      <alignment horizontal="left" wrapText="1" readingOrder="1"/>
    </xf>
    <xf numFmtId="164" fontId="20" fillId="3" borderId="4" xfId="1" applyNumberFormat="1" applyFont="1" applyFill="1" applyBorder="1" applyAlignment="1" applyProtection="1">
      <alignment horizontal="left" vertical="top" wrapText="1" readingOrder="1"/>
    </xf>
    <xf numFmtId="49" fontId="20" fillId="0" borderId="1" xfId="0" applyNumberFormat="1" applyFont="1" applyBorder="1" applyAlignment="1">
      <alignment horizontal="left" wrapText="1" readingOrder="1"/>
    </xf>
    <xf numFmtId="164" fontId="20" fillId="3" borderId="1" xfId="1" applyNumberFormat="1" applyFont="1" applyFill="1" applyBorder="1" applyAlignment="1" applyProtection="1">
      <alignment horizontal="right" vertical="center" wrapText="1" readingOrder="1"/>
    </xf>
    <xf numFmtId="0" fontId="18" fillId="0" borderId="1" xfId="0" applyFont="1" applyBorder="1" applyAlignment="1">
      <alignment horizontal="left" wrapText="1" readingOrder="1"/>
    </xf>
    <xf numFmtId="164" fontId="18" fillId="3" borderId="1" xfId="1" applyNumberFormat="1" applyFont="1" applyFill="1" applyBorder="1" applyAlignment="1" applyProtection="1">
      <alignment horizontal="left" vertical="top" wrapText="1" readingOrder="1"/>
    </xf>
    <xf numFmtId="0" fontId="7" fillId="0" borderId="2" xfId="0" applyFont="1" applyBorder="1"/>
    <xf numFmtId="0" fontId="7" fillId="0" borderId="1" xfId="0" applyFont="1" applyBorder="1"/>
    <xf numFmtId="164" fontId="19" fillId="3" borderId="1" xfId="1" applyNumberFormat="1" applyFont="1" applyFill="1" applyBorder="1"/>
    <xf numFmtId="0" fontId="11" fillId="3" borderId="1" xfId="0" applyFont="1" applyFill="1" applyBorder="1" applyAlignment="1">
      <alignment horizontal="left" wrapText="1" readingOrder="1"/>
    </xf>
    <xf numFmtId="164" fontId="11" fillId="3" borderId="1" xfId="1" applyNumberFormat="1" applyFont="1" applyFill="1" applyBorder="1" applyAlignment="1" applyProtection="1">
      <alignment horizontal="left" wrapText="1" readingOrder="1"/>
    </xf>
    <xf numFmtId="14" fontId="20" fillId="0" borderId="1" xfId="0" applyNumberFormat="1" applyFont="1" applyBorder="1" applyAlignment="1">
      <alignment horizontal="left" wrapText="1" readingOrder="1"/>
    </xf>
    <xf numFmtId="0" fontId="20" fillId="0" borderId="1" xfId="0" applyFont="1" applyBorder="1" applyAlignment="1">
      <alignment horizontal="left" wrapText="1" readingOrder="1"/>
    </xf>
    <xf numFmtId="164" fontId="20" fillId="3" borderId="1" xfId="1" applyNumberFormat="1" applyFont="1" applyFill="1" applyBorder="1" applyAlignment="1" applyProtection="1">
      <alignment wrapText="1" readingOrder="1"/>
    </xf>
    <xf numFmtId="164" fontId="20" fillId="3" borderId="1" xfId="1" applyNumberFormat="1" applyFont="1" applyFill="1" applyBorder="1" applyAlignment="1" applyProtection="1">
      <alignment horizontal="right" wrapText="1" readingOrder="1"/>
    </xf>
    <xf numFmtId="164" fontId="20" fillId="3" borderId="1" xfId="1" applyNumberFormat="1" applyFont="1" applyFill="1" applyBorder="1" applyAlignment="1" applyProtection="1">
      <alignment horizontal="right" readingOrder="1"/>
    </xf>
    <xf numFmtId="164" fontId="20" fillId="3" borderId="1" xfId="1" applyNumberFormat="1" applyFont="1" applyFill="1" applyBorder="1" applyAlignment="1"/>
    <xf numFmtId="0" fontId="11" fillId="0" borderId="1" xfId="0" applyFont="1" applyBorder="1"/>
    <xf numFmtId="164" fontId="11" fillId="3" borderId="1" xfId="1" applyNumberFormat="1" applyFont="1" applyFill="1" applyBorder="1" applyAlignment="1"/>
    <xf numFmtId="0" fontId="7" fillId="0" borderId="0" xfId="0" applyFont="1"/>
    <xf numFmtId="0" fontId="19" fillId="0" borderId="0" xfId="0" applyFont="1"/>
    <xf numFmtId="164" fontId="7" fillId="0" borderId="0" xfId="1" applyNumberFormat="1" applyFont="1" applyAlignment="1"/>
    <xf numFmtId="0" fontId="19" fillId="3" borderId="1" xfId="0" applyFont="1" applyFill="1" applyBorder="1"/>
    <xf numFmtId="164" fontId="19" fillId="3" borderId="1" xfId="1" applyNumberFormat="1" applyFont="1" applyFill="1" applyBorder="1" applyAlignment="1"/>
    <xf numFmtId="49" fontId="7" fillId="0" borderId="1" xfId="0" applyNumberFormat="1" applyFont="1" applyBorder="1" applyAlignment="1">
      <alignment horizontal="left" wrapText="1" readingOrder="1"/>
    </xf>
    <xf numFmtId="0" fontId="7" fillId="0" borderId="1" xfId="0" applyFont="1" applyBorder="1" applyAlignment="1">
      <alignment horizontal="left" wrapText="1" readingOrder="1"/>
    </xf>
    <xf numFmtId="164" fontId="7" fillId="3" borderId="1" xfId="1" applyNumberFormat="1" applyFont="1" applyFill="1" applyBorder="1" applyAlignment="1"/>
    <xf numFmtId="0" fontId="21" fillId="0" borderId="0" xfId="0" applyFont="1"/>
    <xf numFmtId="0" fontId="22" fillId="0" borderId="0" xfId="0" applyFont="1"/>
    <xf numFmtId="0" fontId="11" fillId="3" borderId="1" xfId="0" applyFont="1" applyFill="1" applyBorder="1" applyAlignment="1">
      <alignment wrapText="1" readingOrder="1"/>
    </xf>
    <xf numFmtId="49" fontId="23" fillId="0" borderId="1" xfId="0" applyNumberFormat="1" applyFont="1" applyBorder="1" applyAlignment="1">
      <alignment horizontal="left" wrapText="1" readingOrder="1"/>
    </xf>
    <xf numFmtId="165" fontId="23" fillId="0" borderId="1" xfId="0" applyNumberFormat="1" applyFont="1" applyBorder="1" applyAlignment="1">
      <alignment horizontal="left" wrapText="1" readingOrder="1"/>
    </xf>
    <xf numFmtId="166" fontId="23" fillId="3" borderId="1" xfId="0" applyNumberFormat="1" applyFont="1" applyFill="1" applyBorder="1" applyAlignment="1">
      <alignment wrapText="1" readingOrder="1"/>
    </xf>
    <xf numFmtId="49" fontId="23" fillId="2" borderId="1" xfId="0" applyNumberFormat="1" applyFont="1" applyFill="1" applyBorder="1" applyAlignment="1">
      <alignment horizontal="left" wrapText="1" readingOrder="1"/>
    </xf>
    <xf numFmtId="165" fontId="23" fillId="2" borderId="1" xfId="0" applyNumberFormat="1" applyFont="1" applyFill="1" applyBorder="1" applyAlignment="1">
      <alignment horizontal="left" wrapText="1" readingOrder="1"/>
    </xf>
    <xf numFmtId="165" fontId="24" fillId="0" borderId="1" xfId="0" applyNumberFormat="1" applyFont="1" applyBorder="1" applyAlignment="1">
      <alignment horizontal="left" wrapText="1" readingOrder="1"/>
    </xf>
    <xf numFmtId="0" fontId="24" fillId="0" borderId="1" xfId="0" applyFont="1" applyBorder="1" applyAlignment="1">
      <alignment horizontal="left" wrapText="1" readingOrder="1"/>
    </xf>
    <xf numFmtId="2" fontId="20" fillId="3" borderId="1" xfId="0" applyNumberFormat="1" applyFont="1" applyFill="1" applyBorder="1" applyAlignment="1">
      <alignment wrapText="1" readingOrder="1"/>
    </xf>
    <xf numFmtId="43" fontId="24" fillId="3" borderId="1" xfId="1" applyFont="1" applyFill="1" applyBorder="1" applyAlignment="1">
      <alignment wrapText="1" readingOrder="1"/>
    </xf>
    <xf numFmtId="43" fontId="24" fillId="0" borderId="1" xfId="1" applyFont="1" applyFill="1" applyBorder="1" applyAlignment="1">
      <alignment horizontal="left" wrapText="1" readingOrder="1"/>
    </xf>
    <xf numFmtId="0" fontId="21" fillId="0" borderId="1" xfId="0" applyFont="1" applyBorder="1"/>
    <xf numFmtId="0" fontId="22" fillId="0" borderId="1" xfId="0" applyFont="1" applyBorder="1"/>
    <xf numFmtId="166" fontId="22" fillId="3" borderId="1" xfId="0" applyNumberFormat="1" applyFont="1" applyFill="1" applyBorder="1"/>
    <xf numFmtId="0" fontId="21" fillId="0" borderId="0" xfId="0" applyFont="1" applyAlignment="1">
      <alignment horizontal="left"/>
    </xf>
    <xf numFmtId="164" fontId="21" fillId="0" borderId="0" xfId="1" applyNumberFormat="1" applyFont="1"/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164" fontId="22" fillId="3" borderId="1" xfId="1" applyNumberFormat="1" applyFont="1" applyFill="1" applyBorder="1"/>
    <xf numFmtId="0" fontId="7" fillId="0" borderId="1" xfId="0" applyFont="1" applyBorder="1" applyAlignment="1">
      <alignment horizontal="right"/>
    </xf>
    <xf numFmtId="164" fontId="7" fillId="0" borderId="1" xfId="1" applyNumberFormat="1" applyFont="1" applyBorder="1" applyAlignment="1">
      <alignment horizontal="right" wrapText="1" readingOrder="1"/>
    </xf>
    <xf numFmtId="164" fontId="7" fillId="0" borderId="1" xfId="1" applyNumberFormat="1" applyFont="1" applyBorder="1" applyAlignment="1">
      <alignment horizontal="left" wrapText="1" readingOrder="1"/>
    </xf>
    <xf numFmtId="164" fontId="7" fillId="3" borderId="1" xfId="1" applyNumberFormat="1" applyFont="1" applyFill="1" applyBorder="1" applyAlignment="1">
      <alignment horizontal="left" wrapText="1" readingOrder="1"/>
    </xf>
    <xf numFmtId="164" fontId="7" fillId="0" borderId="1" xfId="1" applyNumberFormat="1" applyFont="1" applyFill="1" applyBorder="1" applyAlignment="1">
      <alignment wrapText="1" readingOrder="1"/>
    </xf>
    <xf numFmtId="164" fontId="7" fillId="0" borderId="1" xfId="1" applyNumberFormat="1" applyFont="1" applyBorder="1" applyAlignment="1">
      <alignment wrapText="1" readingOrder="1"/>
    </xf>
    <xf numFmtId="0" fontId="21" fillId="0" borderId="1" xfId="0" applyFont="1" applyBorder="1" applyAlignment="1">
      <alignment horizontal="left"/>
    </xf>
    <xf numFmtId="164" fontId="21" fillId="3" borderId="1" xfId="1" applyNumberFormat="1" applyFont="1" applyFill="1" applyBorder="1"/>
    <xf numFmtId="0" fontId="7" fillId="0" borderId="1" xfId="0" applyFont="1" applyBorder="1" applyAlignment="1">
      <alignment wrapText="1" readingOrder="1"/>
    </xf>
    <xf numFmtId="164" fontId="7" fillId="3" borderId="1" xfId="1" applyNumberFormat="1" applyFont="1" applyFill="1" applyBorder="1" applyAlignment="1">
      <alignment wrapText="1" readingOrder="1"/>
    </xf>
    <xf numFmtId="164" fontId="7" fillId="0" borderId="0" xfId="1" applyNumberFormat="1" applyFont="1"/>
    <xf numFmtId="49" fontId="7" fillId="2" borderId="1" xfId="0" applyNumberFormat="1" applyFont="1" applyFill="1" applyBorder="1" applyAlignment="1">
      <alignment horizontal="left" vertical="center" wrapText="1" readingOrder="1"/>
    </xf>
    <xf numFmtId="165" fontId="7" fillId="2" borderId="1" xfId="0" applyNumberFormat="1" applyFont="1" applyFill="1" applyBorder="1" applyAlignment="1">
      <alignment horizontal="left" vertical="center" wrapText="1" readingOrder="1"/>
    </xf>
    <xf numFmtId="49" fontId="7" fillId="0" borderId="1" xfId="0" applyNumberFormat="1" applyFont="1" applyBorder="1" applyAlignment="1">
      <alignment horizontal="left" vertical="center" wrapText="1" readingOrder="1"/>
    </xf>
    <xf numFmtId="164" fontId="7" fillId="3" borderId="1" xfId="1" applyNumberFormat="1" applyFont="1" applyFill="1" applyBorder="1" applyAlignment="1">
      <alignment horizontal="right" wrapText="1" readingOrder="1"/>
    </xf>
    <xf numFmtId="0" fontId="19" fillId="0" borderId="1" xfId="0" applyFont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right" wrapText="1" readingOrder="1"/>
    </xf>
    <xf numFmtId="49" fontId="7" fillId="2" borderId="1" xfId="0" applyNumberFormat="1" applyFont="1" applyFill="1" applyBorder="1" applyAlignment="1">
      <alignment horizontal="right" vertical="center" wrapText="1" readingOrder="1"/>
    </xf>
    <xf numFmtId="0" fontId="19" fillId="3" borderId="1" xfId="0" applyFont="1" applyFill="1" applyBorder="1" applyAlignment="1">
      <alignment horizontal="left" wrapText="1" readingOrder="1"/>
    </xf>
    <xf numFmtId="164" fontId="19" fillId="3" borderId="1" xfId="1" applyNumberFormat="1" applyFont="1" applyFill="1" applyBorder="1" applyAlignment="1">
      <alignment horizontal="left" wrapText="1" readingOrder="1"/>
    </xf>
    <xf numFmtId="0" fontId="21" fillId="0" borderId="1" xfId="0" applyFont="1" applyBorder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4" fontId="22" fillId="0" borderId="1" xfId="1" applyNumberFormat="1" applyFont="1" applyBorder="1"/>
    <xf numFmtId="43" fontId="22" fillId="3" borderId="1" xfId="1" applyFont="1" applyFill="1" applyBorder="1" applyAlignment="1">
      <alignment horizontal="left"/>
    </xf>
    <xf numFmtId="0" fontId="22" fillId="3" borderId="1" xfId="0" applyFont="1" applyFill="1" applyBorder="1" applyAlignment="1">
      <alignment wrapText="1"/>
    </xf>
    <xf numFmtId="43" fontId="21" fillId="3" borderId="1" xfId="1" applyFont="1" applyFill="1" applyBorder="1" applyAlignment="1">
      <alignment horizontal="left"/>
    </xf>
    <xf numFmtId="43" fontId="22" fillId="0" borderId="1" xfId="1" applyFont="1" applyBorder="1" applyAlignment="1">
      <alignment horizontal="left"/>
    </xf>
    <xf numFmtId="43" fontId="21" fillId="0" borderId="0" xfId="1" applyFont="1" applyAlignment="1"/>
    <xf numFmtId="43" fontId="22" fillId="3" borderId="1" xfId="1" applyFont="1" applyFill="1" applyBorder="1" applyAlignment="1"/>
    <xf numFmtId="0" fontId="22" fillId="0" borderId="1" xfId="0" applyFont="1" applyBorder="1" applyAlignment="1">
      <alignment wrapText="1"/>
    </xf>
    <xf numFmtId="43" fontId="21" fillId="3" borderId="1" xfId="1" applyFont="1" applyFill="1" applyBorder="1" applyAlignment="1"/>
    <xf numFmtId="43" fontId="22" fillId="0" borderId="1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window.parent.myFaqeCelje.hapFaqeNeTabTeRi('Shto_RegjistrimMagazine.aspx?scopeID=c8f8adaa-0dfb-48f9-a73e-01b47ffaa42d&amp;newScopeId=True&amp;lloj=hyrje&amp;id=30316902&amp;numer=21&amp;shtim_modifikim=modifikim')" TargetMode="External"/><Relationship Id="rId2" Type="http://schemas.openxmlformats.org/officeDocument/2006/relationships/hyperlink" Target="javascript:window.parent.myFaqeCelje.hapFaqeNeTabTeRi('Shto_RegjistrimMagazine.aspx?scopeID=c8f8adaa-0dfb-48f9-a73e-01b47ffaa42d&amp;newScopeId=True&amp;lloj=hyrje&amp;id=30321502&amp;numer=64&amp;shtim_modifikim=modifikim')" TargetMode="External"/><Relationship Id="rId1" Type="http://schemas.openxmlformats.org/officeDocument/2006/relationships/hyperlink" Target="javascript:window.parent.myFaqeCelje.hapFaqeNeTabTeRi('Shto_RegjistrimMagazine.aspx?scopeID=c8f8adaa-0dfb-48f9-a73e-01b47ffaa42d&amp;newScopeId=True&amp;lloj=hyrje&amp;id=30316782&amp;numer=153&amp;shtim_modifikim=modifikim')" TargetMode="External"/><Relationship Id="rId4" Type="http://schemas.openxmlformats.org/officeDocument/2006/relationships/hyperlink" Target="javascript:window.parent.myFaqeCelje.hapFaqeNeTabTeRi('Shto_RegjistrimMagazine.aspx?scopeID=c8f8adaa-0dfb-48f9-a73e-01b47ffaa42d&amp;newScopeId=True&amp;lloj=hyrje&amp;id=30109262&amp;numer=11&amp;shtim_modifikim=modifikim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selection activeCell="C20" sqref="C20"/>
    </sheetView>
  </sheetViews>
  <sheetFormatPr defaultRowHeight="12" x14ac:dyDescent="0.2"/>
  <cols>
    <col min="1" max="1" width="11" style="20" customWidth="1"/>
    <col min="2" max="2" width="11.140625" style="20" customWidth="1"/>
    <col min="3" max="3" width="41" style="20" customWidth="1"/>
    <col min="4" max="4" width="17.42578125" style="22" customWidth="1"/>
    <col min="5" max="252" width="9.140625" style="20"/>
    <col min="253" max="253" width="11" style="20" customWidth="1"/>
    <col min="254" max="254" width="11.140625" style="20" customWidth="1"/>
    <col min="255" max="255" width="11.28515625" style="20" customWidth="1"/>
    <col min="256" max="256" width="41" style="20" customWidth="1"/>
    <col min="257" max="258" width="9.5703125" style="20" customWidth="1"/>
    <col min="259" max="259" width="11.28515625" style="20" customWidth="1"/>
    <col min="260" max="260" width="17.42578125" style="20" customWidth="1"/>
    <col min="261" max="508" width="9.140625" style="20"/>
    <col min="509" max="509" width="11" style="20" customWidth="1"/>
    <col min="510" max="510" width="11.140625" style="20" customWidth="1"/>
    <col min="511" max="511" width="11.28515625" style="20" customWidth="1"/>
    <col min="512" max="512" width="41" style="20" customWidth="1"/>
    <col min="513" max="514" width="9.5703125" style="20" customWidth="1"/>
    <col min="515" max="515" width="11.28515625" style="20" customWidth="1"/>
    <col min="516" max="516" width="17.42578125" style="20" customWidth="1"/>
    <col min="517" max="764" width="9.140625" style="20"/>
    <col min="765" max="765" width="11" style="20" customWidth="1"/>
    <col min="766" max="766" width="11.140625" style="20" customWidth="1"/>
    <col min="767" max="767" width="11.28515625" style="20" customWidth="1"/>
    <col min="768" max="768" width="41" style="20" customWidth="1"/>
    <col min="769" max="770" width="9.5703125" style="20" customWidth="1"/>
    <col min="771" max="771" width="11.28515625" style="20" customWidth="1"/>
    <col min="772" max="772" width="17.42578125" style="20" customWidth="1"/>
    <col min="773" max="1020" width="9.140625" style="20"/>
    <col min="1021" max="1021" width="11" style="20" customWidth="1"/>
    <col min="1022" max="1022" width="11.140625" style="20" customWidth="1"/>
    <col min="1023" max="1023" width="11.28515625" style="20" customWidth="1"/>
    <col min="1024" max="1024" width="41" style="20" customWidth="1"/>
    <col min="1025" max="1026" width="9.5703125" style="20" customWidth="1"/>
    <col min="1027" max="1027" width="11.28515625" style="20" customWidth="1"/>
    <col min="1028" max="1028" width="17.42578125" style="20" customWidth="1"/>
    <col min="1029" max="1276" width="9.140625" style="20"/>
    <col min="1277" max="1277" width="11" style="20" customWidth="1"/>
    <col min="1278" max="1278" width="11.140625" style="20" customWidth="1"/>
    <col min="1279" max="1279" width="11.28515625" style="20" customWidth="1"/>
    <col min="1280" max="1280" width="41" style="20" customWidth="1"/>
    <col min="1281" max="1282" width="9.5703125" style="20" customWidth="1"/>
    <col min="1283" max="1283" width="11.28515625" style="20" customWidth="1"/>
    <col min="1284" max="1284" width="17.42578125" style="20" customWidth="1"/>
    <col min="1285" max="1532" width="9.140625" style="20"/>
    <col min="1533" max="1533" width="11" style="20" customWidth="1"/>
    <col min="1534" max="1534" width="11.140625" style="20" customWidth="1"/>
    <col min="1535" max="1535" width="11.28515625" style="20" customWidth="1"/>
    <col min="1536" max="1536" width="41" style="20" customWidth="1"/>
    <col min="1537" max="1538" width="9.5703125" style="20" customWidth="1"/>
    <col min="1539" max="1539" width="11.28515625" style="20" customWidth="1"/>
    <col min="1540" max="1540" width="17.42578125" style="20" customWidth="1"/>
    <col min="1541" max="1788" width="9.140625" style="20"/>
    <col min="1789" max="1789" width="11" style="20" customWidth="1"/>
    <col min="1790" max="1790" width="11.140625" style="20" customWidth="1"/>
    <col min="1791" max="1791" width="11.28515625" style="20" customWidth="1"/>
    <col min="1792" max="1792" width="41" style="20" customWidth="1"/>
    <col min="1793" max="1794" width="9.5703125" style="20" customWidth="1"/>
    <col min="1795" max="1795" width="11.28515625" style="20" customWidth="1"/>
    <col min="1796" max="1796" width="17.42578125" style="20" customWidth="1"/>
    <col min="1797" max="2044" width="9.140625" style="20"/>
    <col min="2045" max="2045" width="11" style="20" customWidth="1"/>
    <col min="2046" max="2046" width="11.140625" style="20" customWidth="1"/>
    <col min="2047" max="2047" width="11.28515625" style="20" customWidth="1"/>
    <col min="2048" max="2048" width="41" style="20" customWidth="1"/>
    <col min="2049" max="2050" width="9.5703125" style="20" customWidth="1"/>
    <col min="2051" max="2051" width="11.28515625" style="20" customWidth="1"/>
    <col min="2052" max="2052" width="17.42578125" style="20" customWidth="1"/>
    <col min="2053" max="2300" width="9.140625" style="20"/>
    <col min="2301" max="2301" width="11" style="20" customWidth="1"/>
    <col min="2302" max="2302" width="11.140625" style="20" customWidth="1"/>
    <col min="2303" max="2303" width="11.28515625" style="20" customWidth="1"/>
    <col min="2304" max="2304" width="41" style="20" customWidth="1"/>
    <col min="2305" max="2306" width="9.5703125" style="20" customWidth="1"/>
    <col min="2307" max="2307" width="11.28515625" style="20" customWidth="1"/>
    <col min="2308" max="2308" width="17.42578125" style="20" customWidth="1"/>
    <col min="2309" max="2556" width="9.140625" style="20"/>
    <col min="2557" max="2557" width="11" style="20" customWidth="1"/>
    <col min="2558" max="2558" width="11.140625" style="20" customWidth="1"/>
    <col min="2559" max="2559" width="11.28515625" style="20" customWidth="1"/>
    <col min="2560" max="2560" width="41" style="20" customWidth="1"/>
    <col min="2561" max="2562" width="9.5703125" style="20" customWidth="1"/>
    <col min="2563" max="2563" width="11.28515625" style="20" customWidth="1"/>
    <col min="2564" max="2564" width="17.42578125" style="20" customWidth="1"/>
    <col min="2565" max="2812" width="9.140625" style="20"/>
    <col min="2813" max="2813" width="11" style="20" customWidth="1"/>
    <col min="2814" max="2814" width="11.140625" style="20" customWidth="1"/>
    <col min="2815" max="2815" width="11.28515625" style="20" customWidth="1"/>
    <col min="2816" max="2816" width="41" style="20" customWidth="1"/>
    <col min="2817" max="2818" width="9.5703125" style="20" customWidth="1"/>
    <col min="2819" max="2819" width="11.28515625" style="20" customWidth="1"/>
    <col min="2820" max="2820" width="17.42578125" style="20" customWidth="1"/>
    <col min="2821" max="3068" width="9.140625" style="20"/>
    <col min="3069" max="3069" width="11" style="20" customWidth="1"/>
    <col min="3070" max="3070" width="11.140625" style="20" customWidth="1"/>
    <col min="3071" max="3071" width="11.28515625" style="20" customWidth="1"/>
    <col min="3072" max="3072" width="41" style="20" customWidth="1"/>
    <col min="3073" max="3074" width="9.5703125" style="20" customWidth="1"/>
    <col min="3075" max="3075" width="11.28515625" style="20" customWidth="1"/>
    <col min="3076" max="3076" width="17.42578125" style="20" customWidth="1"/>
    <col min="3077" max="3324" width="9.140625" style="20"/>
    <col min="3325" max="3325" width="11" style="20" customWidth="1"/>
    <col min="3326" max="3326" width="11.140625" style="20" customWidth="1"/>
    <col min="3327" max="3327" width="11.28515625" style="20" customWidth="1"/>
    <col min="3328" max="3328" width="41" style="20" customWidth="1"/>
    <col min="3329" max="3330" width="9.5703125" style="20" customWidth="1"/>
    <col min="3331" max="3331" width="11.28515625" style="20" customWidth="1"/>
    <col min="3332" max="3332" width="17.42578125" style="20" customWidth="1"/>
    <col min="3333" max="3580" width="9.140625" style="20"/>
    <col min="3581" max="3581" width="11" style="20" customWidth="1"/>
    <col min="3582" max="3582" width="11.140625" style="20" customWidth="1"/>
    <col min="3583" max="3583" width="11.28515625" style="20" customWidth="1"/>
    <col min="3584" max="3584" width="41" style="20" customWidth="1"/>
    <col min="3585" max="3586" width="9.5703125" style="20" customWidth="1"/>
    <col min="3587" max="3587" width="11.28515625" style="20" customWidth="1"/>
    <col min="3588" max="3588" width="17.42578125" style="20" customWidth="1"/>
    <col min="3589" max="3836" width="9.140625" style="20"/>
    <col min="3837" max="3837" width="11" style="20" customWidth="1"/>
    <col min="3838" max="3838" width="11.140625" style="20" customWidth="1"/>
    <col min="3839" max="3839" width="11.28515625" style="20" customWidth="1"/>
    <col min="3840" max="3840" width="41" style="20" customWidth="1"/>
    <col min="3841" max="3842" width="9.5703125" style="20" customWidth="1"/>
    <col min="3843" max="3843" width="11.28515625" style="20" customWidth="1"/>
    <col min="3844" max="3844" width="17.42578125" style="20" customWidth="1"/>
    <col min="3845" max="4092" width="9.140625" style="20"/>
    <col min="4093" max="4093" width="11" style="20" customWidth="1"/>
    <col min="4094" max="4094" width="11.140625" style="20" customWidth="1"/>
    <col min="4095" max="4095" width="11.28515625" style="20" customWidth="1"/>
    <col min="4096" max="4096" width="41" style="20" customWidth="1"/>
    <col min="4097" max="4098" width="9.5703125" style="20" customWidth="1"/>
    <col min="4099" max="4099" width="11.28515625" style="20" customWidth="1"/>
    <col min="4100" max="4100" width="17.42578125" style="20" customWidth="1"/>
    <col min="4101" max="4348" width="9.140625" style="20"/>
    <col min="4349" max="4349" width="11" style="20" customWidth="1"/>
    <col min="4350" max="4350" width="11.140625" style="20" customWidth="1"/>
    <col min="4351" max="4351" width="11.28515625" style="20" customWidth="1"/>
    <col min="4352" max="4352" width="41" style="20" customWidth="1"/>
    <col min="4353" max="4354" width="9.5703125" style="20" customWidth="1"/>
    <col min="4355" max="4355" width="11.28515625" style="20" customWidth="1"/>
    <col min="4356" max="4356" width="17.42578125" style="20" customWidth="1"/>
    <col min="4357" max="4604" width="9.140625" style="20"/>
    <col min="4605" max="4605" width="11" style="20" customWidth="1"/>
    <col min="4606" max="4606" width="11.140625" style="20" customWidth="1"/>
    <col min="4607" max="4607" width="11.28515625" style="20" customWidth="1"/>
    <col min="4608" max="4608" width="41" style="20" customWidth="1"/>
    <col min="4609" max="4610" width="9.5703125" style="20" customWidth="1"/>
    <col min="4611" max="4611" width="11.28515625" style="20" customWidth="1"/>
    <col min="4612" max="4612" width="17.42578125" style="20" customWidth="1"/>
    <col min="4613" max="4860" width="9.140625" style="20"/>
    <col min="4861" max="4861" width="11" style="20" customWidth="1"/>
    <col min="4862" max="4862" width="11.140625" style="20" customWidth="1"/>
    <col min="4863" max="4863" width="11.28515625" style="20" customWidth="1"/>
    <col min="4864" max="4864" width="41" style="20" customWidth="1"/>
    <col min="4865" max="4866" width="9.5703125" style="20" customWidth="1"/>
    <col min="4867" max="4867" width="11.28515625" style="20" customWidth="1"/>
    <col min="4868" max="4868" width="17.42578125" style="20" customWidth="1"/>
    <col min="4869" max="5116" width="9.140625" style="20"/>
    <col min="5117" max="5117" width="11" style="20" customWidth="1"/>
    <col min="5118" max="5118" width="11.140625" style="20" customWidth="1"/>
    <col min="5119" max="5119" width="11.28515625" style="20" customWidth="1"/>
    <col min="5120" max="5120" width="41" style="20" customWidth="1"/>
    <col min="5121" max="5122" width="9.5703125" style="20" customWidth="1"/>
    <col min="5123" max="5123" width="11.28515625" style="20" customWidth="1"/>
    <col min="5124" max="5124" width="17.42578125" style="20" customWidth="1"/>
    <col min="5125" max="5372" width="9.140625" style="20"/>
    <col min="5373" max="5373" width="11" style="20" customWidth="1"/>
    <col min="5374" max="5374" width="11.140625" style="20" customWidth="1"/>
    <col min="5375" max="5375" width="11.28515625" style="20" customWidth="1"/>
    <col min="5376" max="5376" width="41" style="20" customWidth="1"/>
    <col min="5377" max="5378" width="9.5703125" style="20" customWidth="1"/>
    <col min="5379" max="5379" width="11.28515625" style="20" customWidth="1"/>
    <col min="5380" max="5380" width="17.42578125" style="20" customWidth="1"/>
    <col min="5381" max="5628" width="9.140625" style="20"/>
    <col min="5629" max="5629" width="11" style="20" customWidth="1"/>
    <col min="5630" max="5630" width="11.140625" style="20" customWidth="1"/>
    <col min="5631" max="5631" width="11.28515625" style="20" customWidth="1"/>
    <col min="5632" max="5632" width="41" style="20" customWidth="1"/>
    <col min="5633" max="5634" width="9.5703125" style="20" customWidth="1"/>
    <col min="5635" max="5635" width="11.28515625" style="20" customWidth="1"/>
    <col min="5636" max="5636" width="17.42578125" style="20" customWidth="1"/>
    <col min="5637" max="5884" width="9.140625" style="20"/>
    <col min="5885" max="5885" width="11" style="20" customWidth="1"/>
    <col min="5886" max="5886" width="11.140625" style="20" customWidth="1"/>
    <col min="5887" max="5887" width="11.28515625" style="20" customWidth="1"/>
    <col min="5888" max="5888" width="41" style="20" customWidth="1"/>
    <col min="5889" max="5890" width="9.5703125" style="20" customWidth="1"/>
    <col min="5891" max="5891" width="11.28515625" style="20" customWidth="1"/>
    <col min="5892" max="5892" width="17.42578125" style="20" customWidth="1"/>
    <col min="5893" max="6140" width="9.140625" style="20"/>
    <col min="6141" max="6141" width="11" style="20" customWidth="1"/>
    <col min="6142" max="6142" width="11.140625" style="20" customWidth="1"/>
    <col min="6143" max="6143" width="11.28515625" style="20" customWidth="1"/>
    <col min="6144" max="6144" width="41" style="20" customWidth="1"/>
    <col min="6145" max="6146" width="9.5703125" style="20" customWidth="1"/>
    <col min="6147" max="6147" width="11.28515625" style="20" customWidth="1"/>
    <col min="6148" max="6148" width="17.42578125" style="20" customWidth="1"/>
    <col min="6149" max="6396" width="9.140625" style="20"/>
    <col min="6397" max="6397" width="11" style="20" customWidth="1"/>
    <col min="6398" max="6398" width="11.140625" style="20" customWidth="1"/>
    <col min="6399" max="6399" width="11.28515625" style="20" customWidth="1"/>
    <col min="6400" max="6400" width="41" style="20" customWidth="1"/>
    <col min="6401" max="6402" width="9.5703125" style="20" customWidth="1"/>
    <col min="6403" max="6403" width="11.28515625" style="20" customWidth="1"/>
    <col min="6404" max="6404" width="17.42578125" style="20" customWidth="1"/>
    <col min="6405" max="6652" width="9.140625" style="20"/>
    <col min="6653" max="6653" width="11" style="20" customWidth="1"/>
    <col min="6654" max="6654" width="11.140625" style="20" customWidth="1"/>
    <col min="6655" max="6655" width="11.28515625" style="20" customWidth="1"/>
    <col min="6656" max="6656" width="41" style="20" customWidth="1"/>
    <col min="6657" max="6658" width="9.5703125" style="20" customWidth="1"/>
    <col min="6659" max="6659" width="11.28515625" style="20" customWidth="1"/>
    <col min="6660" max="6660" width="17.42578125" style="20" customWidth="1"/>
    <col min="6661" max="6908" width="9.140625" style="20"/>
    <col min="6909" max="6909" width="11" style="20" customWidth="1"/>
    <col min="6910" max="6910" width="11.140625" style="20" customWidth="1"/>
    <col min="6911" max="6911" width="11.28515625" style="20" customWidth="1"/>
    <col min="6912" max="6912" width="41" style="20" customWidth="1"/>
    <col min="6913" max="6914" width="9.5703125" style="20" customWidth="1"/>
    <col min="6915" max="6915" width="11.28515625" style="20" customWidth="1"/>
    <col min="6916" max="6916" width="17.42578125" style="20" customWidth="1"/>
    <col min="6917" max="7164" width="9.140625" style="20"/>
    <col min="7165" max="7165" width="11" style="20" customWidth="1"/>
    <col min="7166" max="7166" width="11.140625" style="20" customWidth="1"/>
    <col min="7167" max="7167" width="11.28515625" style="20" customWidth="1"/>
    <col min="7168" max="7168" width="41" style="20" customWidth="1"/>
    <col min="7169" max="7170" width="9.5703125" style="20" customWidth="1"/>
    <col min="7171" max="7171" width="11.28515625" style="20" customWidth="1"/>
    <col min="7172" max="7172" width="17.42578125" style="20" customWidth="1"/>
    <col min="7173" max="7420" width="9.140625" style="20"/>
    <col min="7421" max="7421" width="11" style="20" customWidth="1"/>
    <col min="7422" max="7422" width="11.140625" style="20" customWidth="1"/>
    <col min="7423" max="7423" width="11.28515625" style="20" customWidth="1"/>
    <col min="7424" max="7424" width="41" style="20" customWidth="1"/>
    <col min="7425" max="7426" width="9.5703125" style="20" customWidth="1"/>
    <col min="7427" max="7427" width="11.28515625" style="20" customWidth="1"/>
    <col min="7428" max="7428" width="17.42578125" style="20" customWidth="1"/>
    <col min="7429" max="7676" width="9.140625" style="20"/>
    <col min="7677" max="7677" width="11" style="20" customWidth="1"/>
    <col min="7678" max="7678" width="11.140625" style="20" customWidth="1"/>
    <col min="7679" max="7679" width="11.28515625" style="20" customWidth="1"/>
    <col min="7680" max="7680" width="41" style="20" customWidth="1"/>
    <col min="7681" max="7682" width="9.5703125" style="20" customWidth="1"/>
    <col min="7683" max="7683" width="11.28515625" style="20" customWidth="1"/>
    <col min="7684" max="7684" width="17.42578125" style="20" customWidth="1"/>
    <col min="7685" max="7932" width="9.140625" style="20"/>
    <col min="7933" max="7933" width="11" style="20" customWidth="1"/>
    <col min="7934" max="7934" width="11.140625" style="20" customWidth="1"/>
    <col min="7935" max="7935" width="11.28515625" style="20" customWidth="1"/>
    <col min="7936" max="7936" width="41" style="20" customWidth="1"/>
    <col min="7937" max="7938" width="9.5703125" style="20" customWidth="1"/>
    <col min="7939" max="7939" width="11.28515625" style="20" customWidth="1"/>
    <col min="7940" max="7940" width="17.42578125" style="20" customWidth="1"/>
    <col min="7941" max="8188" width="9.140625" style="20"/>
    <col min="8189" max="8189" width="11" style="20" customWidth="1"/>
    <col min="8190" max="8190" width="11.140625" style="20" customWidth="1"/>
    <col min="8191" max="8191" width="11.28515625" style="20" customWidth="1"/>
    <col min="8192" max="8192" width="41" style="20" customWidth="1"/>
    <col min="8193" max="8194" width="9.5703125" style="20" customWidth="1"/>
    <col min="8195" max="8195" width="11.28515625" style="20" customWidth="1"/>
    <col min="8196" max="8196" width="17.42578125" style="20" customWidth="1"/>
    <col min="8197" max="8444" width="9.140625" style="20"/>
    <col min="8445" max="8445" width="11" style="20" customWidth="1"/>
    <col min="8446" max="8446" width="11.140625" style="20" customWidth="1"/>
    <col min="8447" max="8447" width="11.28515625" style="20" customWidth="1"/>
    <col min="8448" max="8448" width="41" style="20" customWidth="1"/>
    <col min="8449" max="8450" width="9.5703125" style="20" customWidth="1"/>
    <col min="8451" max="8451" width="11.28515625" style="20" customWidth="1"/>
    <col min="8452" max="8452" width="17.42578125" style="20" customWidth="1"/>
    <col min="8453" max="8700" width="9.140625" style="20"/>
    <col min="8701" max="8701" width="11" style="20" customWidth="1"/>
    <col min="8702" max="8702" width="11.140625" style="20" customWidth="1"/>
    <col min="8703" max="8703" width="11.28515625" style="20" customWidth="1"/>
    <col min="8704" max="8704" width="41" style="20" customWidth="1"/>
    <col min="8705" max="8706" width="9.5703125" style="20" customWidth="1"/>
    <col min="8707" max="8707" width="11.28515625" style="20" customWidth="1"/>
    <col min="8708" max="8708" width="17.42578125" style="20" customWidth="1"/>
    <col min="8709" max="8956" width="9.140625" style="20"/>
    <col min="8957" max="8957" width="11" style="20" customWidth="1"/>
    <col min="8958" max="8958" width="11.140625" style="20" customWidth="1"/>
    <col min="8959" max="8959" width="11.28515625" style="20" customWidth="1"/>
    <col min="8960" max="8960" width="41" style="20" customWidth="1"/>
    <col min="8961" max="8962" width="9.5703125" style="20" customWidth="1"/>
    <col min="8963" max="8963" width="11.28515625" style="20" customWidth="1"/>
    <col min="8964" max="8964" width="17.42578125" style="20" customWidth="1"/>
    <col min="8965" max="9212" width="9.140625" style="20"/>
    <col min="9213" max="9213" width="11" style="20" customWidth="1"/>
    <col min="9214" max="9214" width="11.140625" style="20" customWidth="1"/>
    <col min="9215" max="9215" width="11.28515625" style="20" customWidth="1"/>
    <col min="9216" max="9216" width="41" style="20" customWidth="1"/>
    <col min="9217" max="9218" width="9.5703125" style="20" customWidth="1"/>
    <col min="9219" max="9219" width="11.28515625" style="20" customWidth="1"/>
    <col min="9220" max="9220" width="17.42578125" style="20" customWidth="1"/>
    <col min="9221" max="9468" width="9.140625" style="20"/>
    <col min="9469" max="9469" width="11" style="20" customWidth="1"/>
    <col min="9470" max="9470" width="11.140625" style="20" customWidth="1"/>
    <col min="9471" max="9471" width="11.28515625" style="20" customWidth="1"/>
    <col min="9472" max="9472" width="41" style="20" customWidth="1"/>
    <col min="9473" max="9474" width="9.5703125" style="20" customWidth="1"/>
    <col min="9475" max="9475" width="11.28515625" style="20" customWidth="1"/>
    <col min="9476" max="9476" width="17.42578125" style="20" customWidth="1"/>
    <col min="9477" max="9724" width="9.140625" style="20"/>
    <col min="9725" max="9725" width="11" style="20" customWidth="1"/>
    <col min="9726" max="9726" width="11.140625" style="20" customWidth="1"/>
    <col min="9727" max="9727" width="11.28515625" style="20" customWidth="1"/>
    <col min="9728" max="9728" width="41" style="20" customWidth="1"/>
    <col min="9729" max="9730" width="9.5703125" style="20" customWidth="1"/>
    <col min="9731" max="9731" width="11.28515625" style="20" customWidth="1"/>
    <col min="9732" max="9732" width="17.42578125" style="20" customWidth="1"/>
    <col min="9733" max="9980" width="9.140625" style="20"/>
    <col min="9981" max="9981" width="11" style="20" customWidth="1"/>
    <col min="9982" max="9982" width="11.140625" style="20" customWidth="1"/>
    <col min="9983" max="9983" width="11.28515625" style="20" customWidth="1"/>
    <col min="9984" max="9984" width="41" style="20" customWidth="1"/>
    <col min="9985" max="9986" width="9.5703125" style="20" customWidth="1"/>
    <col min="9987" max="9987" width="11.28515625" style="20" customWidth="1"/>
    <col min="9988" max="9988" width="17.42578125" style="20" customWidth="1"/>
    <col min="9989" max="10236" width="9.140625" style="20"/>
    <col min="10237" max="10237" width="11" style="20" customWidth="1"/>
    <col min="10238" max="10238" width="11.140625" style="20" customWidth="1"/>
    <col min="10239" max="10239" width="11.28515625" style="20" customWidth="1"/>
    <col min="10240" max="10240" width="41" style="20" customWidth="1"/>
    <col min="10241" max="10242" width="9.5703125" style="20" customWidth="1"/>
    <col min="10243" max="10243" width="11.28515625" style="20" customWidth="1"/>
    <col min="10244" max="10244" width="17.42578125" style="20" customWidth="1"/>
    <col min="10245" max="10492" width="9.140625" style="20"/>
    <col min="10493" max="10493" width="11" style="20" customWidth="1"/>
    <col min="10494" max="10494" width="11.140625" style="20" customWidth="1"/>
    <col min="10495" max="10495" width="11.28515625" style="20" customWidth="1"/>
    <col min="10496" max="10496" width="41" style="20" customWidth="1"/>
    <col min="10497" max="10498" width="9.5703125" style="20" customWidth="1"/>
    <col min="10499" max="10499" width="11.28515625" style="20" customWidth="1"/>
    <col min="10500" max="10500" width="17.42578125" style="20" customWidth="1"/>
    <col min="10501" max="10748" width="9.140625" style="20"/>
    <col min="10749" max="10749" width="11" style="20" customWidth="1"/>
    <col min="10750" max="10750" width="11.140625" style="20" customWidth="1"/>
    <col min="10751" max="10751" width="11.28515625" style="20" customWidth="1"/>
    <col min="10752" max="10752" width="41" style="20" customWidth="1"/>
    <col min="10753" max="10754" width="9.5703125" style="20" customWidth="1"/>
    <col min="10755" max="10755" width="11.28515625" style="20" customWidth="1"/>
    <col min="10756" max="10756" width="17.42578125" style="20" customWidth="1"/>
    <col min="10757" max="11004" width="9.140625" style="20"/>
    <col min="11005" max="11005" width="11" style="20" customWidth="1"/>
    <col min="11006" max="11006" width="11.140625" style="20" customWidth="1"/>
    <col min="11007" max="11007" width="11.28515625" style="20" customWidth="1"/>
    <col min="11008" max="11008" width="41" style="20" customWidth="1"/>
    <col min="11009" max="11010" width="9.5703125" style="20" customWidth="1"/>
    <col min="11011" max="11011" width="11.28515625" style="20" customWidth="1"/>
    <col min="11012" max="11012" width="17.42578125" style="20" customWidth="1"/>
    <col min="11013" max="11260" width="9.140625" style="20"/>
    <col min="11261" max="11261" width="11" style="20" customWidth="1"/>
    <col min="11262" max="11262" width="11.140625" style="20" customWidth="1"/>
    <col min="11263" max="11263" width="11.28515625" style="20" customWidth="1"/>
    <col min="11264" max="11264" width="41" style="20" customWidth="1"/>
    <col min="11265" max="11266" width="9.5703125" style="20" customWidth="1"/>
    <col min="11267" max="11267" width="11.28515625" style="20" customWidth="1"/>
    <col min="11268" max="11268" width="17.42578125" style="20" customWidth="1"/>
    <col min="11269" max="11516" width="9.140625" style="20"/>
    <col min="11517" max="11517" width="11" style="20" customWidth="1"/>
    <col min="11518" max="11518" width="11.140625" style="20" customWidth="1"/>
    <col min="11519" max="11519" width="11.28515625" style="20" customWidth="1"/>
    <col min="11520" max="11520" width="41" style="20" customWidth="1"/>
    <col min="11521" max="11522" width="9.5703125" style="20" customWidth="1"/>
    <col min="11523" max="11523" width="11.28515625" style="20" customWidth="1"/>
    <col min="11524" max="11524" width="17.42578125" style="20" customWidth="1"/>
    <col min="11525" max="11772" width="9.140625" style="20"/>
    <col min="11773" max="11773" width="11" style="20" customWidth="1"/>
    <col min="11774" max="11774" width="11.140625" style="20" customWidth="1"/>
    <col min="11775" max="11775" width="11.28515625" style="20" customWidth="1"/>
    <col min="11776" max="11776" width="41" style="20" customWidth="1"/>
    <col min="11777" max="11778" width="9.5703125" style="20" customWidth="1"/>
    <col min="11779" max="11779" width="11.28515625" style="20" customWidth="1"/>
    <col min="11780" max="11780" width="17.42578125" style="20" customWidth="1"/>
    <col min="11781" max="12028" width="9.140625" style="20"/>
    <col min="12029" max="12029" width="11" style="20" customWidth="1"/>
    <col min="12030" max="12030" width="11.140625" style="20" customWidth="1"/>
    <col min="12031" max="12031" width="11.28515625" style="20" customWidth="1"/>
    <col min="12032" max="12032" width="41" style="20" customWidth="1"/>
    <col min="12033" max="12034" width="9.5703125" style="20" customWidth="1"/>
    <col min="12035" max="12035" width="11.28515625" style="20" customWidth="1"/>
    <col min="12036" max="12036" width="17.42578125" style="20" customWidth="1"/>
    <col min="12037" max="12284" width="9.140625" style="20"/>
    <col min="12285" max="12285" width="11" style="20" customWidth="1"/>
    <col min="12286" max="12286" width="11.140625" style="20" customWidth="1"/>
    <col min="12287" max="12287" width="11.28515625" style="20" customWidth="1"/>
    <col min="12288" max="12288" width="41" style="20" customWidth="1"/>
    <col min="12289" max="12290" width="9.5703125" style="20" customWidth="1"/>
    <col min="12291" max="12291" width="11.28515625" style="20" customWidth="1"/>
    <col min="12292" max="12292" width="17.42578125" style="20" customWidth="1"/>
    <col min="12293" max="12540" width="9.140625" style="20"/>
    <col min="12541" max="12541" width="11" style="20" customWidth="1"/>
    <col min="12542" max="12542" width="11.140625" style="20" customWidth="1"/>
    <col min="12543" max="12543" width="11.28515625" style="20" customWidth="1"/>
    <col min="12544" max="12544" width="41" style="20" customWidth="1"/>
    <col min="12545" max="12546" width="9.5703125" style="20" customWidth="1"/>
    <col min="12547" max="12547" width="11.28515625" style="20" customWidth="1"/>
    <col min="12548" max="12548" width="17.42578125" style="20" customWidth="1"/>
    <col min="12549" max="12796" width="9.140625" style="20"/>
    <col min="12797" max="12797" width="11" style="20" customWidth="1"/>
    <col min="12798" max="12798" width="11.140625" style="20" customWidth="1"/>
    <col min="12799" max="12799" width="11.28515625" style="20" customWidth="1"/>
    <col min="12800" max="12800" width="41" style="20" customWidth="1"/>
    <col min="12801" max="12802" width="9.5703125" style="20" customWidth="1"/>
    <col min="12803" max="12803" width="11.28515625" style="20" customWidth="1"/>
    <col min="12804" max="12804" width="17.42578125" style="20" customWidth="1"/>
    <col min="12805" max="13052" width="9.140625" style="20"/>
    <col min="13053" max="13053" width="11" style="20" customWidth="1"/>
    <col min="13054" max="13054" width="11.140625" style="20" customWidth="1"/>
    <col min="13055" max="13055" width="11.28515625" style="20" customWidth="1"/>
    <col min="13056" max="13056" width="41" style="20" customWidth="1"/>
    <col min="13057" max="13058" width="9.5703125" style="20" customWidth="1"/>
    <col min="13059" max="13059" width="11.28515625" style="20" customWidth="1"/>
    <col min="13060" max="13060" width="17.42578125" style="20" customWidth="1"/>
    <col min="13061" max="13308" width="9.140625" style="20"/>
    <col min="13309" max="13309" width="11" style="20" customWidth="1"/>
    <col min="13310" max="13310" width="11.140625" style="20" customWidth="1"/>
    <col min="13311" max="13311" width="11.28515625" style="20" customWidth="1"/>
    <col min="13312" max="13312" width="41" style="20" customWidth="1"/>
    <col min="13313" max="13314" width="9.5703125" style="20" customWidth="1"/>
    <col min="13315" max="13315" width="11.28515625" style="20" customWidth="1"/>
    <col min="13316" max="13316" width="17.42578125" style="20" customWidth="1"/>
    <col min="13317" max="13564" width="9.140625" style="20"/>
    <col min="13565" max="13565" width="11" style="20" customWidth="1"/>
    <col min="13566" max="13566" width="11.140625" style="20" customWidth="1"/>
    <col min="13567" max="13567" width="11.28515625" style="20" customWidth="1"/>
    <col min="13568" max="13568" width="41" style="20" customWidth="1"/>
    <col min="13569" max="13570" width="9.5703125" style="20" customWidth="1"/>
    <col min="13571" max="13571" width="11.28515625" style="20" customWidth="1"/>
    <col min="13572" max="13572" width="17.42578125" style="20" customWidth="1"/>
    <col min="13573" max="13820" width="9.140625" style="20"/>
    <col min="13821" max="13821" width="11" style="20" customWidth="1"/>
    <col min="13822" max="13822" width="11.140625" style="20" customWidth="1"/>
    <col min="13823" max="13823" width="11.28515625" style="20" customWidth="1"/>
    <col min="13824" max="13824" width="41" style="20" customWidth="1"/>
    <col min="13825" max="13826" width="9.5703125" style="20" customWidth="1"/>
    <col min="13827" max="13827" width="11.28515625" style="20" customWidth="1"/>
    <col min="13828" max="13828" width="17.42578125" style="20" customWidth="1"/>
    <col min="13829" max="14076" width="9.140625" style="20"/>
    <col min="14077" max="14077" width="11" style="20" customWidth="1"/>
    <col min="14078" max="14078" width="11.140625" style="20" customWidth="1"/>
    <col min="14079" max="14079" width="11.28515625" style="20" customWidth="1"/>
    <col min="14080" max="14080" width="41" style="20" customWidth="1"/>
    <col min="14081" max="14082" width="9.5703125" style="20" customWidth="1"/>
    <col min="14083" max="14083" width="11.28515625" style="20" customWidth="1"/>
    <col min="14084" max="14084" width="17.42578125" style="20" customWidth="1"/>
    <col min="14085" max="14332" width="9.140625" style="20"/>
    <col min="14333" max="14333" width="11" style="20" customWidth="1"/>
    <col min="14334" max="14334" width="11.140625" style="20" customWidth="1"/>
    <col min="14335" max="14335" width="11.28515625" style="20" customWidth="1"/>
    <col min="14336" max="14336" width="41" style="20" customWidth="1"/>
    <col min="14337" max="14338" width="9.5703125" style="20" customWidth="1"/>
    <col min="14339" max="14339" width="11.28515625" style="20" customWidth="1"/>
    <col min="14340" max="14340" width="17.42578125" style="20" customWidth="1"/>
    <col min="14341" max="14588" width="9.140625" style="20"/>
    <col min="14589" max="14589" width="11" style="20" customWidth="1"/>
    <col min="14590" max="14590" width="11.140625" style="20" customWidth="1"/>
    <col min="14591" max="14591" width="11.28515625" style="20" customWidth="1"/>
    <col min="14592" max="14592" width="41" style="20" customWidth="1"/>
    <col min="14593" max="14594" width="9.5703125" style="20" customWidth="1"/>
    <col min="14595" max="14595" width="11.28515625" style="20" customWidth="1"/>
    <col min="14596" max="14596" width="17.42578125" style="20" customWidth="1"/>
    <col min="14597" max="14844" width="9.140625" style="20"/>
    <col min="14845" max="14845" width="11" style="20" customWidth="1"/>
    <col min="14846" max="14846" width="11.140625" style="20" customWidth="1"/>
    <col min="14847" max="14847" width="11.28515625" style="20" customWidth="1"/>
    <col min="14848" max="14848" width="41" style="20" customWidth="1"/>
    <col min="14849" max="14850" width="9.5703125" style="20" customWidth="1"/>
    <col min="14851" max="14851" width="11.28515625" style="20" customWidth="1"/>
    <col min="14852" max="14852" width="17.42578125" style="20" customWidth="1"/>
    <col min="14853" max="15100" width="9.140625" style="20"/>
    <col min="15101" max="15101" width="11" style="20" customWidth="1"/>
    <col min="15102" max="15102" width="11.140625" style="20" customWidth="1"/>
    <col min="15103" max="15103" width="11.28515625" style="20" customWidth="1"/>
    <col min="15104" max="15104" width="41" style="20" customWidth="1"/>
    <col min="15105" max="15106" width="9.5703125" style="20" customWidth="1"/>
    <col min="15107" max="15107" width="11.28515625" style="20" customWidth="1"/>
    <col min="15108" max="15108" width="17.42578125" style="20" customWidth="1"/>
    <col min="15109" max="15356" width="9.140625" style="20"/>
    <col min="15357" max="15357" width="11" style="20" customWidth="1"/>
    <col min="15358" max="15358" width="11.140625" style="20" customWidth="1"/>
    <col min="15359" max="15359" width="11.28515625" style="20" customWidth="1"/>
    <col min="15360" max="15360" width="41" style="20" customWidth="1"/>
    <col min="15361" max="15362" width="9.5703125" style="20" customWidth="1"/>
    <col min="15363" max="15363" width="11.28515625" style="20" customWidth="1"/>
    <col min="15364" max="15364" width="17.42578125" style="20" customWidth="1"/>
    <col min="15365" max="15612" width="9.140625" style="20"/>
    <col min="15613" max="15613" width="11" style="20" customWidth="1"/>
    <col min="15614" max="15614" width="11.140625" style="20" customWidth="1"/>
    <col min="15615" max="15615" width="11.28515625" style="20" customWidth="1"/>
    <col min="15616" max="15616" width="41" style="20" customWidth="1"/>
    <col min="15617" max="15618" width="9.5703125" style="20" customWidth="1"/>
    <col min="15619" max="15619" width="11.28515625" style="20" customWidth="1"/>
    <col min="15620" max="15620" width="17.42578125" style="20" customWidth="1"/>
    <col min="15621" max="15868" width="9.140625" style="20"/>
    <col min="15869" max="15869" width="11" style="20" customWidth="1"/>
    <col min="15870" max="15870" width="11.140625" style="20" customWidth="1"/>
    <col min="15871" max="15871" width="11.28515625" style="20" customWidth="1"/>
    <col min="15872" max="15872" width="41" style="20" customWidth="1"/>
    <col min="15873" max="15874" width="9.5703125" style="20" customWidth="1"/>
    <col min="15875" max="15875" width="11.28515625" style="20" customWidth="1"/>
    <col min="15876" max="15876" width="17.42578125" style="20" customWidth="1"/>
    <col min="15877" max="16124" width="9.140625" style="20"/>
    <col min="16125" max="16125" width="11" style="20" customWidth="1"/>
    <col min="16126" max="16126" width="11.140625" style="20" customWidth="1"/>
    <col min="16127" max="16127" width="11.28515625" style="20" customWidth="1"/>
    <col min="16128" max="16128" width="41" style="20" customWidth="1"/>
    <col min="16129" max="16130" width="9.5703125" style="20" customWidth="1"/>
    <col min="16131" max="16131" width="11.28515625" style="20" customWidth="1"/>
    <col min="16132" max="16132" width="17.42578125" style="20" customWidth="1"/>
    <col min="16133" max="16384" width="9.140625" style="20"/>
  </cols>
  <sheetData>
    <row r="1" spans="1:4" ht="45.75" customHeight="1" x14ac:dyDescent="0.2">
      <c r="A1" s="31" t="s">
        <v>84</v>
      </c>
      <c r="B1" s="31"/>
      <c r="C1" s="31"/>
      <c r="D1" s="31"/>
    </row>
    <row r="2" spans="1:4" ht="25.5" x14ac:dyDescent="0.2">
      <c r="A2" s="33" t="s">
        <v>85</v>
      </c>
      <c r="B2" s="33" t="s">
        <v>86</v>
      </c>
      <c r="C2" s="33" t="s">
        <v>87</v>
      </c>
      <c r="D2" s="34" t="s">
        <v>67</v>
      </c>
    </row>
    <row r="3" spans="1:4" ht="12.75" x14ac:dyDescent="0.2">
      <c r="A3" s="35" t="s">
        <v>68</v>
      </c>
      <c r="B3" s="36">
        <v>42382</v>
      </c>
      <c r="C3" s="37" t="s">
        <v>129</v>
      </c>
      <c r="D3" s="38">
        <v>120000</v>
      </c>
    </row>
    <row r="4" spans="1:4" ht="25.5" x14ac:dyDescent="0.2">
      <c r="A4" s="35" t="s">
        <v>166</v>
      </c>
      <c r="B4" s="36">
        <v>42387</v>
      </c>
      <c r="C4" s="37" t="s">
        <v>130</v>
      </c>
      <c r="D4" s="38">
        <v>3249383</v>
      </c>
    </row>
    <row r="5" spans="1:4" ht="25.5" x14ac:dyDescent="0.2">
      <c r="A5" s="35" t="s">
        <v>167</v>
      </c>
      <c r="B5" s="36">
        <v>42452</v>
      </c>
      <c r="C5" s="37" t="s">
        <v>131</v>
      </c>
      <c r="D5" s="38">
        <v>171000</v>
      </c>
    </row>
    <row r="6" spans="1:4" ht="25.5" x14ac:dyDescent="0.2">
      <c r="A6" s="35" t="s">
        <v>91</v>
      </c>
      <c r="B6" s="36">
        <v>42452</v>
      </c>
      <c r="C6" s="37" t="s">
        <v>132</v>
      </c>
      <c r="D6" s="38">
        <v>378000</v>
      </c>
    </row>
    <row r="7" spans="1:4" ht="12.75" x14ac:dyDescent="0.2">
      <c r="A7" s="35" t="s">
        <v>23</v>
      </c>
      <c r="B7" s="36">
        <v>42452</v>
      </c>
      <c r="C7" s="37" t="s">
        <v>133</v>
      </c>
      <c r="D7" s="38">
        <v>6000</v>
      </c>
    </row>
    <row r="8" spans="1:4" ht="25.5" x14ac:dyDescent="0.2">
      <c r="A8" s="35" t="s">
        <v>31</v>
      </c>
      <c r="B8" s="36">
        <v>42461</v>
      </c>
      <c r="C8" s="37" t="s">
        <v>134</v>
      </c>
      <c r="D8" s="38">
        <v>19000</v>
      </c>
    </row>
    <row r="9" spans="1:4" ht="25.5" x14ac:dyDescent="0.2">
      <c r="A9" s="35" t="s">
        <v>168</v>
      </c>
      <c r="B9" s="36">
        <v>42461</v>
      </c>
      <c r="C9" s="37" t="s">
        <v>135</v>
      </c>
      <c r="D9" s="38">
        <v>1085000</v>
      </c>
    </row>
    <row r="10" spans="1:4" ht="38.25" x14ac:dyDescent="0.2">
      <c r="A10" s="35" t="s">
        <v>89</v>
      </c>
      <c r="B10" s="36">
        <v>42529</v>
      </c>
      <c r="C10" s="37" t="s">
        <v>136</v>
      </c>
      <c r="D10" s="38">
        <v>1078662</v>
      </c>
    </row>
    <row r="11" spans="1:4" ht="25.5" x14ac:dyDescent="0.2">
      <c r="A11" s="35" t="s">
        <v>88</v>
      </c>
      <c r="B11" s="36">
        <v>42530</v>
      </c>
      <c r="C11" s="37" t="s">
        <v>137</v>
      </c>
      <c r="D11" s="38">
        <v>215732.4</v>
      </c>
    </row>
    <row r="12" spans="1:4" ht="25.5" x14ac:dyDescent="0.2">
      <c r="A12" s="35" t="s">
        <v>33</v>
      </c>
      <c r="B12" s="36">
        <v>42563</v>
      </c>
      <c r="C12" s="37" t="s">
        <v>138</v>
      </c>
      <c r="D12" s="38">
        <v>456000</v>
      </c>
    </row>
    <row r="13" spans="1:4" ht="12.75" x14ac:dyDescent="0.2">
      <c r="A13" s="35" t="s">
        <v>80</v>
      </c>
      <c r="B13" s="36">
        <v>42605</v>
      </c>
      <c r="C13" s="37" t="s">
        <v>139</v>
      </c>
      <c r="D13" s="38">
        <v>47790</v>
      </c>
    </row>
    <row r="14" spans="1:4" ht="25.5" x14ac:dyDescent="0.2">
      <c r="A14" s="35" t="s">
        <v>24</v>
      </c>
      <c r="B14" s="36">
        <v>42628</v>
      </c>
      <c r="C14" s="37" t="s">
        <v>140</v>
      </c>
      <c r="D14" s="38">
        <v>835433.3</v>
      </c>
    </row>
    <row r="15" spans="1:4" ht="25.5" x14ac:dyDescent="0.2">
      <c r="A15" s="35" t="s">
        <v>97</v>
      </c>
      <c r="B15" s="36">
        <v>42534</v>
      </c>
      <c r="C15" s="37" t="s">
        <v>141</v>
      </c>
      <c r="D15" s="38">
        <v>1860</v>
      </c>
    </row>
    <row r="16" spans="1:4" s="21" customFormat="1" ht="12.75" x14ac:dyDescent="0.2">
      <c r="A16" s="39"/>
      <c r="B16" s="39"/>
      <c r="C16" s="39" t="s">
        <v>77</v>
      </c>
      <c r="D16" s="38">
        <f>SUM(D3:D15)</f>
        <v>7663860.7000000002</v>
      </c>
    </row>
    <row r="18" spans="1:4" x14ac:dyDescent="0.2">
      <c r="A18" s="30"/>
      <c r="B18" s="30"/>
    </row>
    <row r="19" spans="1:4" x14ac:dyDescent="0.2">
      <c r="A19" s="30"/>
      <c r="B19" s="30"/>
      <c r="D19" s="23"/>
    </row>
  </sheetData>
  <mergeCells count="2">
    <mergeCell ref="A18:B19"/>
    <mergeCell ref="A1:D1"/>
  </mergeCells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K8"/>
  <sheetViews>
    <sheetView tabSelected="1" workbookViewId="0">
      <selection activeCell="P25" sqref="P25"/>
    </sheetView>
  </sheetViews>
  <sheetFormatPr defaultRowHeight="15" x14ac:dyDescent="0.25"/>
  <cols>
    <col min="2" max="2" width="14.5703125" customWidth="1"/>
    <col min="3" max="3" width="32.85546875" customWidth="1"/>
    <col min="4" max="4" width="13.140625" customWidth="1"/>
    <col min="5" max="5" width="15" customWidth="1"/>
    <col min="6" max="6" width="13.28515625" hidden="1" customWidth="1"/>
    <col min="7" max="7" width="11.42578125" hidden="1" customWidth="1"/>
    <col min="8" max="8" width="11.140625" hidden="1" customWidth="1"/>
    <col min="9" max="9" width="14.28515625" hidden="1" customWidth="1"/>
  </cols>
  <sheetData>
    <row r="5" spans="2:9" x14ac:dyDescent="0.25">
      <c r="B5" s="68"/>
      <c r="C5" s="69" t="s">
        <v>178</v>
      </c>
      <c r="D5" s="117"/>
      <c r="E5" s="68"/>
      <c r="F5" s="4"/>
      <c r="G5" s="1"/>
      <c r="H5" s="1"/>
      <c r="I5" s="1"/>
    </row>
    <row r="6" spans="2:9" ht="28.5" customHeight="1" x14ac:dyDescent="0.25">
      <c r="B6" s="87" t="s">
        <v>1</v>
      </c>
      <c r="C6" s="87" t="s">
        <v>2</v>
      </c>
      <c r="D6" s="118" t="s">
        <v>3</v>
      </c>
      <c r="E6" s="119" t="s">
        <v>165</v>
      </c>
      <c r="F6" s="5" t="s">
        <v>4</v>
      </c>
      <c r="G6" s="3" t="s">
        <v>5</v>
      </c>
      <c r="H6" s="3" t="s">
        <v>6</v>
      </c>
      <c r="I6" s="3" t="s">
        <v>7</v>
      </c>
    </row>
    <row r="7" spans="2:9" ht="25.5" customHeight="1" x14ac:dyDescent="0.25">
      <c r="B7" s="81" t="s">
        <v>8</v>
      </c>
      <c r="C7" s="109" t="s">
        <v>9</v>
      </c>
      <c r="D7" s="120">
        <v>10445040</v>
      </c>
      <c r="E7" s="81" t="s">
        <v>10</v>
      </c>
      <c r="F7" s="6">
        <v>9424008</v>
      </c>
      <c r="G7" s="2"/>
      <c r="H7" s="2"/>
      <c r="I7" s="2">
        <v>1021032</v>
      </c>
    </row>
    <row r="8" spans="2:9" x14ac:dyDescent="0.25">
      <c r="B8" s="81"/>
      <c r="C8" s="81"/>
      <c r="D8" s="118">
        <f>SUM(D7:D7)</f>
        <v>10445040</v>
      </c>
      <c r="E8" s="121">
        <f>SUM(E7:E7)</f>
        <v>0</v>
      </c>
      <c r="F8" s="7">
        <f>SUM(F7:F7)</f>
        <v>9424008</v>
      </c>
      <c r="G8" s="7">
        <f>SUM(G7:G7)</f>
        <v>0</v>
      </c>
      <c r="H8" s="7">
        <f>SUM(H7:H7)</f>
        <v>0</v>
      </c>
      <c r="I8" s="7">
        <f>SUM(I7:I7)</f>
        <v>1021032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17" sqref="C17:D17"/>
    </sheetView>
  </sheetViews>
  <sheetFormatPr defaultRowHeight="11.25" x14ac:dyDescent="0.2"/>
  <cols>
    <col min="1" max="2" width="11.140625" style="11" customWidth="1"/>
    <col min="3" max="3" width="42.85546875" style="11" customWidth="1"/>
    <col min="4" max="4" width="14.85546875" style="12" customWidth="1"/>
    <col min="5" max="252" width="9.140625" style="11"/>
    <col min="253" max="253" width="11" style="11" customWidth="1"/>
    <col min="254" max="254" width="11.140625" style="11" customWidth="1"/>
    <col min="255" max="255" width="11.28515625" style="11" customWidth="1"/>
    <col min="256" max="256" width="42.85546875" style="11" customWidth="1"/>
    <col min="257" max="257" width="6.5703125" style="11" customWidth="1"/>
    <col min="258" max="258" width="9.5703125" style="11" customWidth="1"/>
    <col min="259" max="259" width="11.28515625" style="11" customWidth="1"/>
    <col min="260" max="260" width="14.85546875" style="11" customWidth="1"/>
    <col min="261" max="508" width="9.140625" style="11"/>
    <col min="509" max="509" width="11" style="11" customWidth="1"/>
    <col min="510" max="510" width="11.140625" style="11" customWidth="1"/>
    <col min="511" max="511" width="11.28515625" style="11" customWidth="1"/>
    <col min="512" max="512" width="42.85546875" style="11" customWidth="1"/>
    <col min="513" max="513" width="6.5703125" style="11" customWidth="1"/>
    <col min="514" max="514" width="9.5703125" style="11" customWidth="1"/>
    <col min="515" max="515" width="11.28515625" style="11" customWidth="1"/>
    <col min="516" max="516" width="14.85546875" style="11" customWidth="1"/>
    <col min="517" max="764" width="9.140625" style="11"/>
    <col min="765" max="765" width="11" style="11" customWidth="1"/>
    <col min="766" max="766" width="11.140625" style="11" customWidth="1"/>
    <col min="767" max="767" width="11.28515625" style="11" customWidth="1"/>
    <col min="768" max="768" width="42.85546875" style="11" customWidth="1"/>
    <col min="769" max="769" width="6.5703125" style="11" customWidth="1"/>
    <col min="770" max="770" width="9.5703125" style="11" customWidth="1"/>
    <col min="771" max="771" width="11.28515625" style="11" customWidth="1"/>
    <col min="772" max="772" width="14.85546875" style="11" customWidth="1"/>
    <col min="773" max="1020" width="9.140625" style="11"/>
    <col min="1021" max="1021" width="11" style="11" customWidth="1"/>
    <col min="1022" max="1022" width="11.140625" style="11" customWidth="1"/>
    <col min="1023" max="1023" width="11.28515625" style="11" customWidth="1"/>
    <col min="1024" max="1024" width="42.85546875" style="11" customWidth="1"/>
    <col min="1025" max="1025" width="6.5703125" style="11" customWidth="1"/>
    <col min="1026" max="1026" width="9.5703125" style="11" customWidth="1"/>
    <col min="1027" max="1027" width="11.28515625" style="11" customWidth="1"/>
    <col min="1028" max="1028" width="14.85546875" style="11" customWidth="1"/>
    <col min="1029" max="1276" width="9.140625" style="11"/>
    <col min="1277" max="1277" width="11" style="11" customWidth="1"/>
    <col min="1278" max="1278" width="11.140625" style="11" customWidth="1"/>
    <col min="1279" max="1279" width="11.28515625" style="11" customWidth="1"/>
    <col min="1280" max="1280" width="42.85546875" style="11" customWidth="1"/>
    <col min="1281" max="1281" width="6.5703125" style="11" customWidth="1"/>
    <col min="1282" max="1282" width="9.5703125" style="11" customWidth="1"/>
    <col min="1283" max="1283" width="11.28515625" style="11" customWidth="1"/>
    <col min="1284" max="1284" width="14.85546875" style="11" customWidth="1"/>
    <col min="1285" max="1532" width="9.140625" style="11"/>
    <col min="1533" max="1533" width="11" style="11" customWidth="1"/>
    <col min="1534" max="1534" width="11.140625" style="11" customWidth="1"/>
    <col min="1535" max="1535" width="11.28515625" style="11" customWidth="1"/>
    <col min="1536" max="1536" width="42.85546875" style="11" customWidth="1"/>
    <col min="1537" max="1537" width="6.5703125" style="11" customWidth="1"/>
    <col min="1538" max="1538" width="9.5703125" style="11" customWidth="1"/>
    <col min="1539" max="1539" width="11.28515625" style="11" customWidth="1"/>
    <col min="1540" max="1540" width="14.85546875" style="11" customWidth="1"/>
    <col min="1541" max="1788" width="9.140625" style="11"/>
    <col min="1789" max="1789" width="11" style="11" customWidth="1"/>
    <col min="1790" max="1790" width="11.140625" style="11" customWidth="1"/>
    <col min="1791" max="1791" width="11.28515625" style="11" customWidth="1"/>
    <col min="1792" max="1792" width="42.85546875" style="11" customWidth="1"/>
    <col min="1793" max="1793" width="6.5703125" style="11" customWidth="1"/>
    <col min="1794" max="1794" width="9.5703125" style="11" customWidth="1"/>
    <col min="1795" max="1795" width="11.28515625" style="11" customWidth="1"/>
    <col min="1796" max="1796" width="14.85546875" style="11" customWidth="1"/>
    <col min="1797" max="2044" width="9.140625" style="11"/>
    <col min="2045" max="2045" width="11" style="11" customWidth="1"/>
    <col min="2046" max="2046" width="11.140625" style="11" customWidth="1"/>
    <col min="2047" max="2047" width="11.28515625" style="11" customWidth="1"/>
    <col min="2048" max="2048" width="42.85546875" style="11" customWidth="1"/>
    <col min="2049" max="2049" width="6.5703125" style="11" customWidth="1"/>
    <col min="2050" max="2050" width="9.5703125" style="11" customWidth="1"/>
    <col min="2051" max="2051" width="11.28515625" style="11" customWidth="1"/>
    <col min="2052" max="2052" width="14.85546875" style="11" customWidth="1"/>
    <col min="2053" max="2300" width="9.140625" style="11"/>
    <col min="2301" max="2301" width="11" style="11" customWidth="1"/>
    <col min="2302" max="2302" width="11.140625" style="11" customWidth="1"/>
    <col min="2303" max="2303" width="11.28515625" style="11" customWidth="1"/>
    <col min="2304" max="2304" width="42.85546875" style="11" customWidth="1"/>
    <col min="2305" max="2305" width="6.5703125" style="11" customWidth="1"/>
    <col min="2306" max="2306" width="9.5703125" style="11" customWidth="1"/>
    <col min="2307" max="2307" width="11.28515625" style="11" customWidth="1"/>
    <col min="2308" max="2308" width="14.85546875" style="11" customWidth="1"/>
    <col min="2309" max="2556" width="9.140625" style="11"/>
    <col min="2557" max="2557" width="11" style="11" customWidth="1"/>
    <col min="2558" max="2558" width="11.140625" style="11" customWidth="1"/>
    <col min="2559" max="2559" width="11.28515625" style="11" customWidth="1"/>
    <col min="2560" max="2560" width="42.85546875" style="11" customWidth="1"/>
    <col min="2561" max="2561" width="6.5703125" style="11" customWidth="1"/>
    <col min="2562" max="2562" width="9.5703125" style="11" customWidth="1"/>
    <col min="2563" max="2563" width="11.28515625" style="11" customWidth="1"/>
    <col min="2564" max="2564" width="14.85546875" style="11" customWidth="1"/>
    <col min="2565" max="2812" width="9.140625" style="11"/>
    <col min="2813" max="2813" width="11" style="11" customWidth="1"/>
    <col min="2814" max="2814" width="11.140625" style="11" customWidth="1"/>
    <col min="2815" max="2815" width="11.28515625" style="11" customWidth="1"/>
    <col min="2816" max="2816" width="42.85546875" style="11" customWidth="1"/>
    <col min="2817" max="2817" width="6.5703125" style="11" customWidth="1"/>
    <col min="2818" max="2818" width="9.5703125" style="11" customWidth="1"/>
    <col min="2819" max="2819" width="11.28515625" style="11" customWidth="1"/>
    <col min="2820" max="2820" width="14.85546875" style="11" customWidth="1"/>
    <col min="2821" max="3068" width="9.140625" style="11"/>
    <col min="3069" max="3069" width="11" style="11" customWidth="1"/>
    <col min="3070" max="3070" width="11.140625" style="11" customWidth="1"/>
    <col min="3071" max="3071" width="11.28515625" style="11" customWidth="1"/>
    <col min="3072" max="3072" width="42.85546875" style="11" customWidth="1"/>
    <col min="3073" max="3073" width="6.5703125" style="11" customWidth="1"/>
    <col min="3074" max="3074" width="9.5703125" style="11" customWidth="1"/>
    <col min="3075" max="3075" width="11.28515625" style="11" customWidth="1"/>
    <col min="3076" max="3076" width="14.85546875" style="11" customWidth="1"/>
    <col min="3077" max="3324" width="9.140625" style="11"/>
    <col min="3325" max="3325" width="11" style="11" customWidth="1"/>
    <col min="3326" max="3326" width="11.140625" style="11" customWidth="1"/>
    <col min="3327" max="3327" width="11.28515625" style="11" customWidth="1"/>
    <col min="3328" max="3328" width="42.85546875" style="11" customWidth="1"/>
    <col min="3329" max="3329" width="6.5703125" style="11" customWidth="1"/>
    <col min="3330" max="3330" width="9.5703125" style="11" customWidth="1"/>
    <col min="3331" max="3331" width="11.28515625" style="11" customWidth="1"/>
    <col min="3332" max="3332" width="14.85546875" style="11" customWidth="1"/>
    <col min="3333" max="3580" width="9.140625" style="11"/>
    <col min="3581" max="3581" width="11" style="11" customWidth="1"/>
    <col min="3582" max="3582" width="11.140625" style="11" customWidth="1"/>
    <col min="3583" max="3583" width="11.28515625" style="11" customWidth="1"/>
    <col min="3584" max="3584" width="42.85546875" style="11" customWidth="1"/>
    <col min="3585" max="3585" width="6.5703125" style="11" customWidth="1"/>
    <col min="3586" max="3586" width="9.5703125" style="11" customWidth="1"/>
    <col min="3587" max="3587" width="11.28515625" style="11" customWidth="1"/>
    <col min="3588" max="3588" width="14.85546875" style="11" customWidth="1"/>
    <col min="3589" max="3836" width="9.140625" style="11"/>
    <col min="3837" max="3837" width="11" style="11" customWidth="1"/>
    <col min="3838" max="3838" width="11.140625" style="11" customWidth="1"/>
    <col min="3839" max="3839" width="11.28515625" style="11" customWidth="1"/>
    <col min="3840" max="3840" width="42.85546875" style="11" customWidth="1"/>
    <col min="3841" max="3841" width="6.5703125" style="11" customWidth="1"/>
    <col min="3842" max="3842" width="9.5703125" style="11" customWidth="1"/>
    <col min="3843" max="3843" width="11.28515625" style="11" customWidth="1"/>
    <col min="3844" max="3844" width="14.85546875" style="11" customWidth="1"/>
    <col min="3845" max="4092" width="9.140625" style="11"/>
    <col min="4093" max="4093" width="11" style="11" customWidth="1"/>
    <col min="4094" max="4094" width="11.140625" style="11" customWidth="1"/>
    <col min="4095" max="4095" width="11.28515625" style="11" customWidth="1"/>
    <col min="4096" max="4096" width="42.85546875" style="11" customWidth="1"/>
    <col min="4097" max="4097" width="6.5703125" style="11" customWidth="1"/>
    <col min="4098" max="4098" width="9.5703125" style="11" customWidth="1"/>
    <col min="4099" max="4099" width="11.28515625" style="11" customWidth="1"/>
    <col min="4100" max="4100" width="14.85546875" style="11" customWidth="1"/>
    <col min="4101" max="4348" width="9.140625" style="11"/>
    <col min="4349" max="4349" width="11" style="11" customWidth="1"/>
    <col min="4350" max="4350" width="11.140625" style="11" customWidth="1"/>
    <col min="4351" max="4351" width="11.28515625" style="11" customWidth="1"/>
    <col min="4352" max="4352" width="42.85546875" style="11" customWidth="1"/>
    <col min="4353" max="4353" width="6.5703125" style="11" customWidth="1"/>
    <col min="4354" max="4354" width="9.5703125" style="11" customWidth="1"/>
    <col min="4355" max="4355" width="11.28515625" style="11" customWidth="1"/>
    <col min="4356" max="4356" width="14.85546875" style="11" customWidth="1"/>
    <col min="4357" max="4604" width="9.140625" style="11"/>
    <col min="4605" max="4605" width="11" style="11" customWidth="1"/>
    <col min="4606" max="4606" width="11.140625" style="11" customWidth="1"/>
    <col min="4607" max="4607" width="11.28515625" style="11" customWidth="1"/>
    <col min="4608" max="4608" width="42.85546875" style="11" customWidth="1"/>
    <col min="4609" max="4609" width="6.5703125" style="11" customWidth="1"/>
    <col min="4610" max="4610" width="9.5703125" style="11" customWidth="1"/>
    <col min="4611" max="4611" width="11.28515625" style="11" customWidth="1"/>
    <col min="4612" max="4612" width="14.85546875" style="11" customWidth="1"/>
    <col min="4613" max="4860" width="9.140625" style="11"/>
    <col min="4861" max="4861" width="11" style="11" customWidth="1"/>
    <col min="4862" max="4862" width="11.140625" style="11" customWidth="1"/>
    <col min="4863" max="4863" width="11.28515625" style="11" customWidth="1"/>
    <col min="4864" max="4864" width="42.85546875" style="11" customWidth="1"/>
    <col min="4865" max="4865" width="6.5703125" style="11" customWidth="1"/>
    <col min="4866" max="4866" width="9.5703125" style="11" customWidth="1"/>
    <col min="4867" max="4867" width="11.28515625" style="11" customWidth="1"/>
    <col min="4868" max="4868" width="14.85546875" style="11" customWidth="1"/>
    <col min="4869" max="5116" width="9.140625" style="11"/>
    <col min="5117" max="5117" width="11" style="11" customWidth="1"/>
    <col min="5118" max="5118" width="11.140625" style="11" customWidth="1"/>
    <col min="5119" max="5119" width="11.28515625" style="11" customWidth="1"/>
    <col min="5120" max="5120" width="42.85546875" style="11" customWidth="1"/>
    <col min="5121" max="5121" width="6.5703125" style="11" customWidth="1"/>
    <col min="5122" max="5122" width="9.5703125" style="11" customWidth="1"/>
    <col min="5123" max="5123" width="11.28515625" style="11" customWidth="1"/>
    <col min="5124" max="5124" width="14.85546875" style="11" customWidth="1"/>
    <col min="5125" max="5372" width="9.140625" style="11"/>
    <col min="5373" max="5373" width="11" style="11" customWidth="1"/>
    <col min="5374" max="5374" width="11.140625" style="11" customWidth="1"/>
    <col min="5375" max="5375" width="11.28515625" style="11" customWidth="1"/>
    <col min="5376" max="5376" width="42.85546875" style="11" customWidth="1"/>
    <col min="5377" max="5377" width="6.5703125" style="11" customWidth="1"/>
    <col min="5378" max="5378" width="9.5703125" style="11" customWidth="1"/>
    <col min="5379" max="5379" width="11.28515625" style="11" customWidth="1"/>
    <col min="5380" max="5380" width="14.85546875" style="11" customWidth="1"/>
    <col min="5381" max="5628" width="9.140625" style="11"/>
    <col min="5629" max="5629" width="11" style="11" customWidth="1"/>
    <col min="5630" max="5630" width="11.140625" style="11" customWidth="1"/>
    <col min="5631" max="5631" width="11.28515625" style="11" customWidth="1"/>
    <col min="5632" max="5632" width="42.85546875" style="11" customWidth="1"/>
    <col min="5633" max="5633" width="6.5703125" style="11" customWidth="1"/>
    <col min="5634" max="5634" width="9.5703125" style="11" customWidth="1"/>
    <col min="5635" max="5635" width="11.28515625" style="11" customWidth="1"/>
    <col min="5636" max="5636" width="14.85546875" style="11" customWidth="1"/>
    <col min="5637" max="5884" width="9.140625" style="11"/>
    <col min="5885" max="5885" width="11" style="11" customWidth="1"/>
    <col min="5886" max="5886" width="11.140625" style="11" customWidth="1"/>
    <col min="5887" max="5887" width="11.28515625" style="11" customWidth="1"/>
    <col min="5888" max="5888" width="42.85546875" style="11" customWidth="1"/>
    <col min="5889" max="5889" width="6.5703125" style="11" customWidth="1"/>
    <col min="5890" max="5890" width="9.5703125" style="11" customWidth="1"/>
    <col min="5891" max="5891" width="11.28515625" style="11" customWidth="1"/>
    <col min="5892" max="5892" width="14.85546875" style="11" customWidth="1"/>
    <col min="5893" max="6140" width="9.140625" style="11"/>
    <col min="6141" max="6141" width="11" style="11" customWidth="1"/>
    <col min="6142" max="6142" width="11.140625" style="11" customWidth="1"/>
    <col min="6143" max="6143" width="11.28515625" style="11" customWidth="1"/>
    <col min="6144" max="6144" width="42.85546875" style="11" customWidth="1"/>
    <col min="6145" max="6145" width="6.5703125" style="11" customWidth="1"/>
    <col min="6146" max="6146" width="9.5703125" style="11" customWidth="1"/>
    <col min="6147" max="6147" width="11.28515625" style="11" customWidth="1"/>
    <col min="6148" max="6148" width="14.85546875" style="11" customWidth="1"/>
    <col min="6149" max="6396" width="9.140625" style="11"/>
    <col min="6397" max="6397" width="11" style="11" customWidth="1"/>
    <col min="6398" max="6398" width="11.140625" style="11" customWidth="1"/>
    <col min="6399" max="6399" width="11.28515625" style="11" customWidth="1"/>
    <col min="6400" max="6400" width="42.85546875" style="11" customWidth="1"/>
    <col min="6401" max="6401" width="6.5703125" style="11" customWidth="1"/>
    <col min="6402" max="6402" width="9.5703125" style="11" customWidth="1"/>
    <col min="6403" max="6403" width="11.28515625" style="11" customWidth="1"/>
    <col min="6404" max="6404" width="14.85546875" style="11" customWidth="1"/>
    <col min="6405" max="6652" width="9.140625" style="11"/>
    <col min="6653" max="6653" width="11" style="11" customWidth="1"/>
    <col min="6654" max="6654" width="11.140625" style="11" customWidth="1"/>
    <col min="6655" max="6655" width="11.28515625" style="11" customWidth="1"/>
    <col min="6656" max="6656" width="42.85546875" style="11" customWidth="1"/>
    <col min="6657" max="6657" width="6.5703125" style="11" customWidth="1"/>
    <col min="6658" max="6658" width="9.5703125" style="11" customWidth="1"/>
    <col min="6659" max="6659" width="11.28515625" style="11" customWidth="1"/>
    <col min="6660" max="6660" width="14.85546875" style="11" customWidth="1"/>
    <col min="6661" max="6908" width="9.140625" style="11"/>
    <col min="6909" max="6909" width="11" style="11" customWidth="1"/>
    <col min="6910" max="6910" width="11.140625" style="11" customWidth="1"/>
    <col min="6911" max="6911" width="11.28515625" style="11" customWidth="1"/>
    <col min="6912" max="6912" width="42.85546875" style="11" customWidth="1"/>
    <col min="6913" max="6913" width="6.5703125" style="11" customWidth="1"/>
    <col min="6914" max="6914" width="9.5703125" style="11" customWidth="1"/>
    <col min="6915" max="6915" width="11.28515625" style="11" customWidth="1"/>
    <col min="6916" max="6916" width="14.85546875" style="11" customWidth="1"/>
    <col min="6917" max="7164" width="9.140625" style="11"/>
    <col min="7165" max="7165" width="11" style="11" customWidth="1"/>
    <col min="7166" max="7166" width="11.140625" style="11" customWidth="1"/>
    <col min="7167" max="7167" width="11.28515625" style="11" customWidth="1"/>
    <col min="7168" max="7168" width="42.85546875" style="11" customWidth="1"/>
    <col min="7169" max="7169" width="6.5703125" style="11" customWidth="1"/>
    <col min="7170" max="7170" width="9.5703125" style="11" customWidth="1"/>
    <col min="7171" max="7171" width="11.28515625" style="11" customWidth="1"/>
    <col min="7172" max="7172" width="14.85546875" style="11" customWidth="1"/>
    <col min="7173" max="7420" width="9.140625" style="11"/>
    <col min="7421" max="7421" width="11" style="11" customWidth="1"/>
    <col min="7422" max="7422" width="11.140625" style="11" customWidth="1"/>
    <col min="7423" max="7423" width="11.28515625" style="11" customWidth="1"/>
    <col min="7424" max="7424" width="42.85546875" style="11" customWidth="1"/>
    <col min="7425" max="7425" width="6.5703125" style="11" customWidth="1"/>
    <col min="7426" max="7426" width="9.5703125" style="11" customWidth="1"/>
    <col min="7427" max="7427" width="11.28515625" style="11" customWidth="1"/>
    <col min="7428" max="7428" width="14.85546875" style="11" customWidth="1"/>
    <col min="7429" max="7676" width="9.140625" style="11"/>
    <col min="7677" max="7677" width="11" style="11" customWidth="1"/>
    <col min="7678" max="7678" width="11.140625" style="11" customWidth="1"/>
    <col min="7679" max="7679" width="11.28515625" style="11" customWidth="1"/>
    <col min="7680" max="7680" width="42.85546875" style="11" customWidth="1"/>
    <col min="7681" max="7681" width="6.5703125" style="11" customWidth="1"/>
    <col min="7682" max="7682" width="9.5703125" style="11" customWidth="1"/>
    <col min="7683" max="7683" width="11.28515625" style="11" customWidth="1"/>
    <col min="7684" max="7684" width="14.85546875" style="11" customWidth="1"/>
    <col min="7685" max="7932" width="9.140625" style="11"/>
    <col min="7933" max="7933" width="11" style="11" customWidth="1"/>
    <col min="7934" max="7934" width="11.140625" style="11" customWidth="1"/>
    <col min="7935" max="7935" width="11.28515625" style="11" customWidth="1"/>
    <col min="7936" max="7936" width="42.85546875" style="11" customWidth="1"/>
    <col min="7937" max="7937" width="6.5703125" style="11" customWidth="1"/>
    <col min="7938" max="7938" width="9.5703125" style="11" customWidth="1"/>
    <col min="7939" max="7939" width="11.28515625" style="11" customWidth="1"/>
    <col min="7940" max="7940" width="14.85546875" style="11" customWidth="1"/>
    <col min="7941" max="8188" width="9.140625" style="11"/>
    <col min="8189" max="8189" width="11" style="11" customWidth="1"/>
    <col min="8190" max="8190" width="11.140625" style="11" customWidth="1"/>
    <col min="8191" max="8191" width="11.28515625" style="11" customWidth="1"/>
    <col min="8192" max="8192" width="42.85546875" style="11" customWidth="1"/>
    <col min="8193" max="8193" width="6.5703125" style="11" customWidth="1"/>
    <col min="8194" max="8194" width="9.5703125" style="11" customWidth="1"/>
    <col min="8195" max="8195" width="11.28515625" style="11" customWidth="1"/>
    <col min="8196" max="8196" width="14.85546875" style="11" customWidth="1"/>
    <col min="8197" max="8444" width="9.140625" style="11"/>
    <col min="8445" max="8445" width="11" style="11" customWidth="1"/>
    <col min="8446" max="8446" width="11.140625" style="11" customWidth="1"/>
    <col min="8447" max="8447" width="11.28515625" style="11" customWidth="1"/>
    <col min="8448" max="8448" width="42.85546875" style="11" customWidth="1"/>
    <col min="8449" max="8449" width="6.5703125" style="11" customWidth="1"/>
    <col min="8450" max="8450" width="9.5703125" style="11" customWidth="1"/>
    <col min="8451" max="8451" width="11.28515625" style="11" customWidth="1"/>
    <col min="8452" max="8452" width="14.85546875" style="11" customWidth="1"/>
    <col min="8453" max="8700" width="9.140625" style="11"/>
    <col min="8701" max="8701" width="11" style="11" customWidth="1"/>
    <col min="8702" max="8702" width="11.140625" style="11" customWidth="1"/>
    <col min="8703" max="8703" width="11.28515625" style="11" customWidth="1"/>
    <col min="8704" max="8704" width="42.85546875" style="11" customWidth="1"/>
    <col min="8705" max="8705" width="6.5703125" style="11" customWidth="1"/>
    <col min="8706" max="8706" width="9.5703125" style="11" customWidth="1"/>
    <col min="8707" max="8707" width="11.28515625" style="11" customWidth="1"/>
    <col min="8708" max="8708" width="14.85546875" style="11" customWidth="1"/>
    <col min="8709" max="8956" width="9.140625" style="11"/>
    <col min="8957" max="8957" width="11" style="11" customWidth="1"/>
    <col min="8958" max="8958" width="11.140625" style="11" customWidth="1"/>
    <col min="8959" max="8959" width="11.28515625" style="11" customWidth="1"/>
    <col min="8960" max="8960" width="42.85546875" style="11" customWidth="1"/>
    <col min="8961" max="8961" width="6.5703125" style="11" customWidth="1"/>
    <col min="8962" max="8962" width="9.5703125" style="11" customWidth="1"/>
    <col min="8963" max="8963" width="11.28515625" style="11" customWidth="1"/>
    <col min="8964" max="8964" width="14.85546875" style="11" customWidth="1"/>
    <col min="8965" max="9212" width="9.140625" style="11"/>
    <col min="9213" max="9213" width="11" style="11" customWidth="1"/>
    <col min="9214" max="9214" width="11.140625" style="11" customWidth="1"/>
    <col min="9215" max="9215" width="11.28515625" style="11" customWidth="1"/>
    <col min="9216" max="9216" width="42.85546875" style="11" customWidth="1"/>
    <col min="9217" max="9217" width="6.5703125" style="11" customWidth="1"/>
    <col min="9218" max="9218" width="9.5703125" style="11" customWidth="1"/>
    <col min="9219" max="9219" width="11.28515625" style="11" customWidth="1"/>
    <col min="9220" max="9220" width="14.85546875" style="11" customWidth="1"/>
    <col min="9221" max="9468" width="9.140625" style="11"/>
    <col min="9469" max="9469" width="11" style="11" customWidth="1"/>
    <col min="9470" max="9470" width="11.140625" style="11" customWidth="1"/>
    <col min="9471" max="9471" width="11.28515625" style="11" customWidth="1"/>
    <col min="9472" max="9472" width="42.85546875" style="11" customWidth="1"/>
    <col min="9473" max="9473" width="6.5703125" style="11" customWidth="1"/>
    <col min="9474" max="9474" width="9.5703125" style="11" customWidth="1"/>
    <col min="9475" max="9475" width="11.28515625" style="11" customWidth="1"/>
    <col min="9476" max="9476" width="14.85546875" style="11" customWidth="1"/>
    <col min="9477" max="9724" width="9.140625" style="11"/>
    <col min="9725" max="9725" width="11" style="11" customWidth="1"/>
    <col min="9726" max="9726" width="11.140625" style="11" customWidth="1"/>
    <col min="9727" max="9727" width="11.28515625" style="11" customWidth="1"/>
    <col min="9728" max="9728" width="42.85546875" style="11" customWidth="1"/>
    <col min="9729" max="9729" width="6.5703125" style="11" customWidth="1"/>
    <col min="9730" max="9730" width="9.5703125" style="11" customWidth="1"/>
    <col min="9731" max="9731" width="11.28515625" style="11" customWidth="1"/>
    <col min="9732" max="9732" width="14.85546875" style="11" customWidth="1"/>
    <col min="9733" max="9980" width="9.140625" style="11"/>
    <col min="9981" max="9981" width="11" style="11" customWidth="1"/>
    <col min="9982" max="9982" width="11.140625" style="11" customWidth="1"/>
    <col min="9983" max="9983" width="11.28515625" style="11" customWidth="1"/>
    <col min="9984" max="9984" width="42.85546875" style="11" customWidth="1"/>
    <col min="9985" max="9985" width="6.5703125" style="11" customWidth="1"/>
    <col min="9986" max="9986" width="9.5703125" style="11" customWidth="1"/>
    <col min="9987" max="9987" width="11.28515625" style="11" customWidth="1"/>
    <col min="9988" max="9988" width="14.85546875" style="11" customWidth="1"/>
    <col min="9989" max="10236" width="9.140625" style="11"/>
    <col min="10237" max="10237" width="11" style="11" customWidth="1"/>
    <col min="10238" max="10238" width="11.140625" style="11" customWidth="1"/>
    <col min="10239" max="10239" width="11.28515625" style="11" customWidth="1"/>
    <col min="10240" max="10240" width="42.85546875" style="11" customWidth="1"/>
    <col min="10241" max="10241" width="6.5703125" style="11" customWidth="1"/>
    <col min="10242" max="10242" width="9.5703125" style="11" customWidth="1"/>
    <col min="10243" max="10243" width="11.28515625" style="11" customWidth="1"/>
    <col min="10244" max="10244" width="14.85546875" style="11" customWidth="1"/>
    <col min="10245" max="10492" width="9.140625" style="11"/>
    <col min="10493" max="10493" width="11" style="11" customWidth="1"/>
    <col min="10494" max="10494" width="11.140625" style="11" customWidth="1"/>
    <col min="10495" max="10495" width="11.28515625" style="11" customWidth="1"/>
    <col min="10496" max="10496" width="42.85546875" style="11" customWidth="1"/>
    <col min="10497" max="10497" width="6.5703125" style="11" customWidth="1"/>
    <col min="10498" max="10498" width="9.5703125" style="11" customWidth="1"/>
    <col min="10499" max="10499" width="11.28515625" style="11" customWidth="1"/>
    <col min="10500" max="10500" width="14.85546875" style="11" customWidth="1"/>
    <col min="10501" max="10748" width="9.140625" style="11"/>
    <col min="10749" max="10749" width="11" style="11" customWidth="1"/>
    <col min="10750" max="10750" width="11.140625" style="11" customWidth="1"/>
    <col min="10751" max="10751" width="11.28515625" style="11" customWidth="1"/>
    <col min="10752" max="10752" width="42.85546875" style="11" customWidth="1"/>
    <col min="10753" max="10753" width="6.5703125" style="11" customWidth="1"/>
    <col min="10754" max="10754" width="9.5703125" style="11" customWidth="1"/>
    <col min="10755" max="10755" width="11.28515625" style="11" customWidth="1"/>
    <col min="10756" max="10756" width="14.85546875" style="11" customWidth="1"/>
    <col min="10757" max="11004" width="9.140625" style="11"/>
    <col min="11005" max="11005" width="11" style="11" customWidth="1"/>
    <col min="11006" max="11006" width="11.140625" style="11" customWidth="1"/>
    <col min="11007" max="11007" width="11.28515625" style="11" customWidth="1"/>
    <col min="11008" max="11008" width="42.85546875" style="11" customWidth="1"/>
    <col min="11009" max="11009" width="6.5703125" style="11" customWidth="1"/>
    <col min="11010" max="11010" width="9.5703125" style="11" customWidth="1"/>
    <col min="11011" max="11011" width="11.28515625" style="11" customWidth="1"/>
    <col min="11012" max="11012" width="14.85546875" style="11" customWidth="1"/>
    <col min="11013" max="11260" width="9.140625" style="11"/>
    <col min="11261" max="11261" width="11" style="11" customWidth="1"/>
    <col min="11262" max="11262" width="11.140625" style="11" customWidth="1"/>
    <col min="11263" max="11263" width="11.28515625" style="11" customWidth="1"/>
    <col min="11264" max="11264" width="42.85546875" style="11" customWidth="1"/>
    <col min="11265" max="11265" width="6.5703125" style="11" customWidth="1"/>
    <col min="11266" max="11266" width="9.5703125" style="11" customWidth="1"/>
    <col min="11267" max="11267" width="11.28515625" style="11" customWidth="1"/>
    <col min="11268" max="11268" width="14.85546875" style="11" customWidth="1"/>
    <col min="11269" max="11516" width="9.140625" style="11"/>
    <col min="11517" max="11517" width="11" style="11" customWidth="1"/>
    <col min="11518" max="11518" width="11.140625" style="11" customWidth="1"/>
    <col min="11519" max="11519" width="11.28515625" style="11" customWidth="1"/>
    <col min="11520" max="11520" width="42.85546875" style="11" customWidth="1"/>
    <col min="11521" max="11521" width="6.5703125" style="11" customWidth="1"/>
    <col min="11522" max="11522" width="9.5703125" style="11" customWidth="1"/>
    <col min="11523" max="11523" width="11.28515625" style="11" customWidth="1"/>
    <col min="11524" max="11524" width="14.85546875" style="11" customWidth="1"/>
    <col min="11525" max="11772" width="9.140625" style="11"/>
    <col min="11773" max="11773" width="11" style="11" customWidth="1"/>
    <col min="11774" max="11774" width="11.140625" style="11" customWidth="1"/>
    <col min="11775" max="11775" width="11.28515625" style="11" customWidth="1"/>
    <col min="11776" max="11776" width="42.85546875" style="11" customWidth="1"/>
    <col min="11777" max="11777" width="6.5703125" style="11" customWidth="1"/>
    <col min="11778" max="11778" width="9.5703125" style="11" customWidth="1"/>
    <col min="11779" max="11779" width="11.28515625" style="11" customWidth="1"/>
    <col min="11780" max="11780" width="14.85546875" style="11" customWidth="1"/>
    <col min="11781" max="12028" width="9.140625" style="11"/>
    <col min="12029" max="12029" width="11" style="11" customWidth="1"/>
    <col min="12030" max="12030" width="11.140625" style="11" customWidth="1"/>
    <col min="12031" max="12031" width="11.28515625" style="11" customWidth="1"/>
    <col min="12032" max="12032" width="42.85546875" style="11" customWidth="1"/>
    <col min="12033" max="12033" width="6.5703125" style="11" customWidth="1"/>
    <col min="12034" max="12034" width="9.5703125" style="11" customWidth="1"/>
    <col min="12035" max="12035" width="11.28515625" style="11" customWidth="1"/>
    <col min="12036" max="12036" width="14.85546875" style="11" customWidth="1"/>
    <col min="12037" max="12284" width="9.140625" style="11"/>
    <col min="12285" max="12285" width="11" style="11" customWidth="1"/>
    <col min="12286" max="12286" width="11.140625" style="11" customWidth="1"/>
    <col min="12287" max="12287" width="11.28515625" style="11" customWidth="1"/>
    <col min="12288" max="12288" width="42.85546875" style="11" customWidth="1"/>
    <col min="12289" max="12289" width="6.5703125" style="11" customWidth="1"/>
    <col min="12290" max="12290" width="9.5703125" style="11" customWidth="1"/>
    <col min="12291" max="12291" width="11.28515625" style="11" customWidth="1"/>
    <col min="12292" max="12292" width="14.85546875" style="11" customWidth="1"/>
    <col min="12293" max="12540" width="9.140625" style="11"/>
    <col min="12541" max="12541" width="11" style="11" customWidth="1"/>
    <col min="12542" max="12542" width="11.140625" style="11" customWidth="1"/>
    <col min="12543" max="12543" width="11.28515625" style="11" customWidth="1"/>
    <col min="12544" max="12544" width="42.85546875" style="11" customWidth="1"/>
    <col min="12545" max="12545" width="6.5703125" style="11" customWidth="1"/>
    <col min="12546" max="12546" width="9.5703125" style="11" customWidth="1"/>
    <col min="12547" max="12547" width="11.28515625" style="11" customWidth="1"/>
    <col min="12548" max="12548" width="14.85546875" style="11" customWidth="1"/>
    <col min="12549" max="12796" width="9.140625" style="11"/>
    <col min="12797" max="12797" width="11" style="11" customWidth="1"/>
    <col min="12798" max="12798" width="11.140625" style="11" customWidth="1"/>
    <col min="12799" max="12799" width="11.28515625" style="11" customWidth="1"/>
    <col min="12800" max="12800" width="42.85546875" style="11" customWidth="1"/>
    <col min="12801" max="12801" width="6.5703125" style="11" customWidth="1"/>
    <col min="12802" max="12802" width="9.5703125" style="11" customWidth="1"/>
    <col min="12803" max="12803" width="11.28515625" style="11" customWidth="1"/>
    <col min="12804" max="12804" width="14.85546875" style="11" customWidth="1"/>
    <col min="12805" max="13052" width="9.140625" style="11"/>
    <col min="13053" max="13053" width="11" style="11" customWidth="1"/>
    <col min="13054" max="13054" width="11.140625" style="11" customWidth="1"/>
    <col min="13055" max="13055" width="11.28515625" style="11" customWidth="1"/>
    <col min="13056" max="13056" width="42.85546875" style="11" customWidth="1"/>
    <col min="13057" max="13057" width="6.5703125" style="11" customWidth="1"/>
    <col min="13058" max="13058" width="9.5703125" style="11" customWidth="1"/>
    <col min="13059" max="13059" width="11.28515625" style="11" customWidth="1"/>
    <col min="13060" max="13060" width="14.85546875" style="11" customWidth="1"/>
    <col min="13061" max="13308" width="9.140625" style="11"/>
    <col min="13309" max="13309" width="11" style="11" customWidth="1"/>
    <col min="13310" max="13310" width="11.140625" style="11" customWidth="1"/>
    <col min="13311" max="13311" width="11.28515625" style="11" customWidth="1"/>
    <col min="13312" max="13312" width="42.85546875" style="11" customWidth="1"/>
    <col min="13313" max="13313" width="6.5703125" style="11" customWidth="1"/>
    <col min="13314" max="13314" width="9.5703125" style="11" customWidth="1"/>
    <col min="13315" max="13315" width="11.28515625" style="11" customWidth="1"/>
    <col min="13316" max="13316" width="14.85546875" style="11" customWidth="1"/>
    <col min="13317" max="13564" width="9.140625" style="11"/>
    <col min="13565" max="13565" width="11" style="11" customWidth="1"/>
    <col min="13566" max="13566" width="11.140625" style="11" customWidth="1"/>
    <col min="13567" max="13567" width="11.28515625" style="11" customWidth="1"/>
    <col min="13568" max="13568" width="42.85546875" style="11" customWidth="1"/>
    <col min="13569" max="13569" width="6.5703125" style="11" customWidth="1"/>
    <col min="13570" max="13570" width="9.5703125" style="11" customWidth="1"/>
    <col min="13571" max="13571" width="11.28515625" style="11" customWidth="1"/>
    <col min="13572" max="13572" width="14.85546875" style="11" customWidth="1"/>
    <col min="13573" max="13820" width="9.140625" style="11"/>
    <col min="13821" max="13821" width="11" style="11" customWidth="1"/>
    <col min="13822" max="13822" width="11.140625" style="11" customWidth="1"/>
    <col min="13823" max="13823" width="11.28515625" style="11" customWidth="1"/>
    <col min="13824" max="13824" width="42.85546875" style="11" customWidth="1"/>
    <col min="13825" max="13825" width="6.5703125" style="11" customWidth="1"/>
    <col min="13826" max="13826" width="9.5703125" style="11" customWidth="1"/>
    <col min="13827" max="13827" width="11.28515625" style="11" customWidth="1"/>
    <col min="13828" max="13828" width="14.85546875" style="11" customWidth="1"/>
    <col min="13829" max="14076" width="9.140625" style="11"/>
    <col min="14077" max="14077" width="11" style="11" customWidth="1"/>
    <col min="14078" max="14078" width="11.140625" style="11" customWidth="1"/>
    <col min="14079" max="14079" width="11.28515625" style="11" customWidth="1"/>
    <col min="14080" max="14080" width="42.85546875" style="11" customWidth="1"/>
    <col min="14081" max="14081" width="6.5703125" style="11" customWidth="1"/>
    <col min="14082" max="14082" width="9.5703125" style="11" customWidth="1"/>
    <col min="14083" max="14083" width="11.28515625" style="11" customWidth="1"/>
    <col min="14084" max="14084" width="14.85546875" style="11" customWidth="1"/>
    <col min="14085" max="14332" width="9.140625" style="11"/>
    <col min="14333" max="14333" width="11" style="11" customWidth="1"/>
    <col min="14334" max="14334" width="11.140625" style="11" customWidth="1"/>
    <col min="14335" max="14335" width="11.28515625" style="11" customWidth="1"/>
    <col min="14336" max="14336" width="42.85546875" style="11" customWidth="1"/>
    <col min="14337" max="14337" width="6.5703125" style="11" customWidth="1"/>
    <col min="14338" max="14338" width="9.5703125" style="11" customWidth="1"/>
    <col min="14339" max="14339" width="11.28515625" style="11" customWidth="1"/>
    <col min="14340" max="14340" width="14.85546875" style="11" customWidth="1"/>
    <col min="14341" max="14588" width="9.140625" style="11"/>
    <col min="14589" max="14589" width="11" style="11" customWidth="1"/>
    <col min="14590" max="14590" width="11.140625" style="11" customWidth="1"/>
    <col min="14591" max="14591" width="11.28515625" style="11" customWidth="1"/>
    <col min="14592" max="14592" width="42.85546875" style="11" customWidth="1"/>
    <col min="14593" max="14593" width="6.5703125" style="11" customWidth="1"/>
    <col min="14594" max="14594" width="9.5703125" style="11" customWidth="1"/>
    <col min="14595" max="14595" width="11.28515625" style="11" customWidth="1"/>
    <col min="14596" max="14596" width="14.85546875" style="11" customWidth="1"/>
    <col min="14597" max="14844" width="9.140625" style="11"/>
    <col min="14845" max="14845" width="11" style="11" customWidth="1"/>
    <col min="14846" max="14846" width="11.140625" style="11" customWidth="1"/>
    <col min="14847" max="14847" width="11.28515625" style="11" customWidth="1"/>
    <col min="14848" max="14848" width="42.85546875" style="11" customWidth="1"/>
    <col min="14849" max="14849" width="6.5703125" style="11" customWidth="1"/>
    <col min="14850" max="14850" width="9.5703125" style="11" customWidth="1"/>
    <col min="14851" max="14851" width="11.28515625" style="11" customWidth="1"/>
    <col min="14852" max="14852" width="14.85546875" style="11" customWidth="1"/>
    <col min="14853" max="15100" width="9.140625" style="11"/>
    <col min="15101" max="15101" width="11" style="11" customWidth="1"/>
    <col min="15102" max="15102" width="11.140625" style="11" customWidth="1"/>
    <col min="15103" max="15103" width="11.28515625" style="11" customWidth="1"/>
    <col min="15104" max="15104" width="42.85546875" style="11" customWidth="1"/>
    <col min="15105" max="15105" width="6.5703125" style="11" customWidth="1"/>
    <col min="15106" max="15106" width="9.5703125" style="11" customWidth="1"/>
    <col min="15107" max="15107" width="11.28515625" style="11" customWidth="1"/>
    <col min="15108" max="15108" width="14.85546875" style="11" customWidth="1"/>
    <col min="15109" max="15356" width="9.140625" style="11"/>
    <col min="15357" max="15357" width="11" style="11" customWidth="1"/>
    <col min="15358" max="15358" width="11.140625" style="11" customWidth="1"/>
    <col min="15359" max="15359" width="11.28515625" style="11" customWidth="1"/>
    <col min="15360" max="15360" width="42.85546875" style="11" customWidth="1"/>
    <col min="15361" max="15361" width="6.5703125" style="11" customWidth="1"/>
    <col min="15362" max="15362" width="9.5703125" style="11" customWidth="1"/>
    <col min="15363" max="15363" width="11.28515625" style="11" customWidth="1"/>
    <col min="15364" max="15364" width="14.85546875" style="11" customWidth="1"/>
    <col min="15365" max="15612" width="9.140625" style="11"/>
    <col min="15613" max="15613" width="11" style="11" customWidth="1"/>
    <col min="15614" max="15614" width="11.140625" style="11" customWidth="1"/>
    <col min="15615" max="15615" width="11.28515625" style="11" customWidth="1"/>
    <col min="15616" max="15616" width="42.85546875" style="11" customWidth="1"/>
    <col min="15617" max="15617" width="6.5703125" style="11" customWidth="1"/>
    <col min="15618" max="15618" width="9.5703125" style="11" customWidth="1"/>
    <col min="15619" max="15619" width="11.28515625" style="11" customWidth="1"/>
    <col min="15620" max="15620" width="14.85546875" style="11" customWidth="1"/>
    <col min="15621" max="15868" width="9.140625" style="11"/>
    <col min="15869" max="15869" width="11" style="11" customWidth="1"/>
    <col min="15870" max="15870" width="11.140625" style="11" customWidth="1"/>
    <col min="15871" max="15871" width="11.28515625" style="11" customWidth="1"/>
    <col min="15872" max="15872" width="42.85546875" style="11" customWidth="1"/>
    <col min="15873" max="15873" width="6.5703125" style="11" customWidth="1"/>
    <col min="15874" max="15874" width="9.5703125" style="11" customWidth="1"/>
    <col min="15875" max="15875" width="11.28515625" style="11" customWidth="1"/>
    <col min="15876" max="15876" width="14.85546875" style="11" customWidth="1"/>
    <col min="15877" max="16124" width="9.140625" style="11"/>
    <col min="16125" max="16125" width="11" style="11" customWidth="1"/>
    <col min="16126" max="16126" width="11.140625" style="11" customWidth="1"/>
    <col min="16127" max="16127" width="11.28515625" style="11" customWidth="1"/>
    <col min="16128" max="16128" width="42.85546875" style="11" customWidth="1"/>
    <col min="16129" max="16129" width="6.5703125" style="11" customWidth="1"/>
    <col min="16130" max="16130" width="9.5703125" style="11" customWidth="1"/>
    <col min="16131" max="16131" width="11.28515625" style="11" customWidth="1"/>
    <col min="16132" max="16132" width="14.85546875" style="11" customWidth="1"/>
    <col min="16133" max="16384" width="9.140625" style="11"/>
  </cols>
  <sheetData>
    <row r="1" spans="1:7" ht="29.25" customHeight="1" x14ac:dyDescent="0.2">
      <c r="B1" s="18"/>
      <c r="C1" s="19" t="s">
        <v>90</v>
      </c>
      <c r="D1" s="24"/>
    </row>
    <row r="2" spans="1:7" ht="26.25" customHeight="1" x14ac:dyDescent="0.2">
      <c r="A2" s="40" t="s">
        <v>85</v>
      </c>
      <c r="B2" s="40" t="s">
        <v>86</v>
      </c>
      <c r="C2" s="41" t="s">
        <v>87</v>
      </c>
      <c r="D2" s="42" t="s">
        <v>67</v>
      </c>
    </row>
    <row r="3" spans="1:7" ht="25.5" x14ac:dyDescent="0.2">
      <c r="A3" s="35" t="s">
        <v>68</v>
      </c>
      <c r="B3" s="36">
        <v>42778</v>
      </c>
      <c r="C3" s="43" t="s">
        <v>115</v>
      </c>
      <c r="D3" s="44">
        <v>62979</v>
      </c>
    </row>
    <row r="4" spans="1:7" ht="25.5" x14ac:dyDescent="0.2">
      <c r="A4" s="35" t="s">
        <v>166</v>
      </c>
      <c r="B4" s="36">
        <v>42864</v>
      </c>
      <c r="C4" s="45" t="s">
        <v>116</v>
      </c>
      <c r="D4" s="44">
        <v>63600</v>
      </c>
    </row>
    <row r="5" spans="1:7" ht="25.5" x14ac:dyDescent="0.2">
      <c r="A5" s="35" t="s">
        <v>167</v>
      </c>
      <c r="B5" s="36">
        <v>42916</v>
      </c>
      <c r="C5" s="45" t="s">
        <v>117</v>
      </c>
      <c r="D5" s="44">
        <v>179000.01</v>
      </c>
    </row>
    <row r="6" spans="1:7" ht="38.25" x14ac:dyDescent="0.2">
      <c r="A6" s="35" t="s">
        <v>91</v>
      </c>
      <c r="B6" s="36">
        <v>42963</v>
      </c>
      <c r="C6" s="45" t="s">
        <v>118</v>
      </c>
      <c r="D6" s="44">
        <v>4130568</v>
      </c>
    </row>
    <row r="7" spans="1:7" ht="38.25" x14ac:dyDescent="0.2">
      <c r="A7" s="35" t="s">
        <v>23</v>
      </c>
      <c r="B7" s="36">
        <v>42970</v>
      </c>
      <c r="C7" s="45" t="s">
        <v>119</v>
      </c>
      <c r="D7" s="44">
        <v>264315</v>
      </c>
    </row>
    <row r="8" spans="1:7" ht="38.25" x14ac:dyDescent="0.2">
      <c r="A8" s="35" t="s">
        <v>31</v>
      </c>
      <c r="B8" s="36">
        <v>42970</v>
      </c>
      <c r="C8" s="45" t="s">
        <v>120</v>
      </c>
      <c r="D8" s="44">
        <v>280058</v>
      </c>
    </row>
    <row r="9" spans="1:7" ht="38.25" x14ac:dyDescent="0.2">
      <c r="A9" s="35" t="s">
        <v>168</v>
      </c>
      <c r="B9" s="36">
        <v>42970</v>
      </c>
      <c r="C9" s="45" t="s">
        <v>121</v>
      </c>
      <c r="D9" s="44">
        <v>314321</v>
      </c>
    </row>
    <row r="10" spans="1:7" ht="25.5" x14ac:dyDescent="0.2">
      <c r="A10" s="35" t="s">
        <v>89</v>
      </c>
      <c r="B10" s="36">
        <v>42971</v>
      </c>
      <c r="C10" s="45" t="s">
        <v>122</v>
      </c>
      <c r="D10" s="44">
        <v>86796</v>
      </c>
    </row>
    <row r="11" spans="1:7" ht="25.5" x14ac:dyDescent="0.2">
      <c r="A11" s="35" t="s">
        <v>88</v>
      </c>
      <c r="B11" s="36">
        <v>42985</v>
      </c>
      <c r="C11" s="45" t="s">
        <v>123</v>
      </c>
      <c r="D11" s="44">
        <v>53040</v>
      </c>
    </row>
    <row r="12" spans="1:7" ht="25.5" x14ac:dyDescent="0.2">
      <c r="A12" s="35" t="s">
        <v>33</v>
      </c>
      <c r="B12" s="36">
        <v>42996</v>
      </c>
      <c r="C12" s="45" t="s">
        <v>124</v>
      </c>
      <c r="D12" s="44">
        <v>320640</v>
      </c>
    </row>
    <row r="13" spans="1:7" ht="12.75" x14ac:dyDescent="0.2">
      <c r="A13" s="35" t="s">
        <v>80</v>
      </c>
      <c r="B13" s="36">
        <v>43054</v>
      </c>
      <c r="C13" s="45" t="s">
        <v>125</v>
      </c>
      <c r="D13" s="44">
        <v>25020</v>
      </c>
    </row>
    <row r="14" spans="1:7" ht="12.75" x14ac:dyDescent="0.2">
      <c r="A14" s="35" t="s">
        <v>24</v>
      </c>
      <c r="B14" s="36">
        <v>43054</v>
      </c>
      <c r="C14" s="45" t="s">
        <v>126</v>
      </c>
      <c r="D14" s="46">
        <v>1020120</v>
      </c>
    </row>
    <row r="15" spans="1:7" ht="25.5" x14ac:dyDescent="0.2">
      <c r="A15" s="35" t="s">
        <v>97</v>
      </c>
      <c r="B15" s="36">
        <v>42755</v>
      </c>
      <c r="C15" s="45" t="s">
        <v>127</v>
      </c>
      <c r="D15" s="44">
        <v>958482</v>
      </c>
      <c r="E15" s="32"/>
      <c r="F15" s="32"/>
      <c r="G15" s="32"/>
    </row>
    <row r="16" spans="1:7" ht="25.5" x14ac:dyDescent="0.2">
      <c r="A16" s="35" t="s">
        <v>34</v>
      </c>
      <c r="B16" s="36">
        <v>42970</v>
      </c>
      <c r="C16" s="45" t="s">
        <v>128</v>
      </c>
      <c r="D16" s="44">
        <v>198693.72</v>
      </c>
    </row>
    <row r="17" spans="1:4" ht="12.75" x14ac:dyDescent="0.2">
      <c r="A17" s="47"/>
      <c r="B17" s="48"/>
      <c r="C17" s="39" t="s">
        <v>77</v>
      </c>
      <c r="D17" s="49">
        <f>SUM(D3:D16)</f>
        <v>7957632.7299999995</v>
      </c>
    </row>
  </sheetData>
  <mergeCells count="1">
    <mergeCell ref="E15:G15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selection activeCell="D2" sqref="D2"/>
    </sheetView>
  </sheetViews>
  <sheetFormatPr defaultRowHeight="15" x14ac:dyDescent="0.25"/>
  <cols>
    <col min="1" max="1" width="11.5703125" customWidth="1"/>
    <col min="2" max="2" width="11.140625" customWidth="1"/>
    <col min="3" max="3" width="44.42578125" customWidth="1"/>
    <col min="4" max="4" width="25.42578125" style="14" customWidth="1"/>
    <col min="252" max="252" width="11.5703125" customWidth="1"/>
    <col min="253" max="253" width="11.140625" customWidth="1"/>
    <col min="254" max="254" width="11.28515625" customWidth="1"/>
    <col min="255" max="255" width="27.42578125" customWidth="1"/>
    <col min="256" max="257" width="9.5703125" customWidth="1"/>
    <col min="258" max="258" width="11.28515625" customWidth="1"/>
    <col min="259" max="259" width="0.140625" customWidth="1"/>
    <col min="260" max="260" width="17.85546875" customWidth="1"/>
    <col min="508" max="508" width="11.5703125" customWidth="1"/>
    <col min="509" max="509" width="11.140625" customWidth="1"/>
    <col min="510" max="510" width="11.28515625" customWidth="1"/>
    <col min="511" max="511" width="27.42578125" customWidth="1"/>
    <col min="512" max="513" width="9.5703125" customWidth="1"/>
    <col min="514" max="514" width="11.28515625" customWidth="1"/>
    <col min="515" max="515" width="0.140625" customWidth="1"/>
    <col min="516" max="516" width="17.85546875" customWidth="1"/>
    <col min="764" max="764" width="11.5703125" customWidth="1"/>
    <col min="765" max="765" width="11.140625" customWidth="1"/>
    <col min="766" max="766" width="11.28515625" customWidth="1"/>
    <col min="767" max="767" width="27.42578125" customWidth="1"/>
    <col min="768" max="769" width="9.5703125" customWidth="1"/>
    <col min="770" max="770" width="11.28515625" customWidth="1"/>
    <col min="771" max="771" width="0.140625" customWidth="1"/>
    <col min="772" max="772" width="17.85546875" customWidth="1"/>
    <col min="1020" max="1020" width="11.5703125" customWidth="1"/>
    <col min="1021" max="1021" width="11.140625" customWidth="1"/>
    <col min="1022" max="1022" width="11.28515625" customWidth="1"/>
    <col min="1023" max="1023" width="27.42578125" customWidth="1"/>
    <col min="1024" max="1025" width="9.5703125" customWidth="1"/>
    <col min="1026" max="1026" width="11.28515625" customWidth="1"/>
    <col min="1027" max="1027" width="0.140625" customWidth="1"/>
    <col min="1028" max="1028" width="17.85546875" customWidth="1"/>
    <col min="1276" max="1276" width="11.5703125" customWidth="1"/>
    <col min="1277" max="1277" width="11.140625" customWidth="1"/>
    <col min="1278" max="1278" width="11.28515625" customWidth="1"/>
    <col min="1279" max="1279" width="27.42578125" customWidth="1"/>
    <col min="1280" max="1281" width="9.5703125" customWidth="1"/>
    <col min="1282" max="1282" width="11.28515625" customWidth="1"/>
    <col min="1283" max="1283" width="0.140625" customWidth="1"/>
    <col min="1284" max="1284" width="17.85546875" customWidth="1"/>
    <col min="1532" max="1532" width="11.5703125" customWidth="1"/>
    <col min="1533" max="1533" width="11.140625" customWidth="1"/>
    <col min="1534" max="1534" width="11.28515625" customWidth="1"/>
    <col min="1535" max="1535" width="27.42578125" customWidth="1"/>
    <col min="1536" max="1537" width="9.5703125" customWidth="1"/>
    <col min="1538" max="1538" width="11.28515625" customWidth="1"/>
    <col min="1539" max="1539" width="0.140625" customWidth="1"/>
    <col min="1540" max="1540" width="17.85546875" customWidth="1"/>
    <col min="1788" max="1788" width="11.5703125" customWidth="1"/>
    <col min="1789" max="1789" width="11.140625" customWidth="1"/>
    <col min="1790" max="1790" width="11.28515625" customWidth="1"/>
    <col min="1791" max="1791" width="27.42578125" customWidth="1"/>
    <col min="1792" max="1793" width="9.5703125" customWidth="1"/>
    <col min="1794" max="1794" width="11.28515625" customWidth="1"/>
    <col min="1795" max="1795" width="0.140625" customWidth="1"/>
    <col min="1796" max="1796" width="17.85546875" customWidth="1"/>
    <col min="2044" max="2044" width="11.5703125" customWidth="1"/>
    <col min="2045" max="2045" width="11.140625" customWidth="1"/>
    <col min="2046" max="2046" width="11.28515625" customWidth="1"/>
    <col min="2047" max="2047" width="27.42578125" customWidth="1"/>
    <col min="2048" max="2049" width="9.5703125" customWidth="1"/>
    <col min="2050" max="2050" width="11.28515625" customWidth="1"/>
    <col min="2051" max="2051" width="0.140625" customWidth="1"/>
    <col min="2052" max="2052" width="17.85546875" customWidth="1"/>
    <col min="2300" max="2300" width="11.5703125" customWidth="1"/>
    <col min="2301" max="2301" width="11.140625" customWidth="1"/>
    <col min="2302" max="2302" width="11.28515625" customWidth="1"/>
    <col min="2303" max="2303" width="27.42578125" customWidth="1"/>
    <col min="2304" max="2305" width="9.5703125" customWidth="1"/>
    <col min="2306" max="2306" width="11.28515625" customWidth="1"/>
    <col min="2307" max="2307" width="0.140625" customWidth="1"/>
    <col min="2308" max="2308" width="17.85546875" customWidth="1"/>
    <col min="2556" max="2556" width="11.5703125" customWidth="1"/>
    <col min="2557" max="2557" width="11.140625" customWidth="1"/>
    <col min="2558" max="2558" width="11.28515625" customWidth="1"/>
    <col min="2559" max="2559" width="27.42578125" customWidth="1"/>
    <col min="2560" max="2561" width="9.5703125" customWidth="1"/>
    <col min="2562" max="2562" width="11.28515625" customWidth="1"/>
    <col min="2563" max="2563" width="0.140625" customWidth="1"/>
    <col min="2564" max="2564" width="17.85546875" customWidth="1"/>
    <col min="2812" max="2812" width="11.5703125" customWidth="1"/>
    <col min="2813" max="2813" width="11.140625" customWidth="1"/>
    <col min="2814" max="2814" width="11.28515625" customWidth="1"/>
    <col min="2815" max="2815" width="27.42578125" customWidth="1"/>
    <col min="2816" max="2817" width="9.5703125" customWidth="1"/>
    <col min="2818" max="2818" width="11.28515625" customWidth="1"/>
    <col min="2819" max="2819" width="0.140625" customWidth="1"/>
    <col min="2820" max="2820" width="17.85546875" customWidth="1"/>
    <col min="3068" max="3068" width="11.5703125" customWidth="1"/>
    <col min="3069" max="3069" width="11.140625" customWidth="1"/>
    <col min="3070" max="3070" width="11.28515625" customWidth="1"/>
    <col min="3071" max="3071" width="27.42578125" customWidth="1"/>
    <col min="3072" max="3073" width="9.5703125" customWidth="1"/>
    <col min="3074" max="3074" width="11.28515625" customWidth="1"/>
    <col min="3075" max="3075" width="0.140625" customWidth="1"/>
    <col min="3076" max="3076" width="17.85546875" customWidth="1"/>
    <col min="3324" max="3324" width="11.5703125" customWidth="1"/>
    <col min="3325" max="3325" width="11.140625" customWidth="1"/>
    <col min="3326" max="3326" width="11.28515625" customWidth="1"/>
    <col min="3327" max="3327" width="27.42578125" customWidth="1"/>
    <col min="3328" max="3329" width="9.5703125" customWidth="1"/>
    <col min="3330" max="3330" width="11.28515625" customWidth="1"/>
    <col min="3331" max="3331" width="0.140625" customWidth="1"/>
    <col min="3332" max="3332" width="17.85546875" customWidth="1"/>
    <col min="3580" max="3580" width="11.5703125" customWidth="1"/>
    <col min="3581" max="3581" width="11.140625" customWidth="1"/>
    <col min="3582" max="3582" width="11.28515625" customWidth="1"/>
    <col min="3583" max="3583" width="27.42578125" customWidth="1"/>
    <col min="3584" max="3585" width="9.5703125" customWidth="1"/>
    <col min="3586" max="3586" width="11.28515625" customWidth="1"/>
    <col min="3587" max="3587" width="0.140625" customWidth="1"/>
    <col min="3588" max="3588" width="17.85546875" customWidth="1"/>
    <col min="3836" max="3836" width="11.5703125" customWidth="1"/>
    <col min="3837" max="3837" width="11.140625" customWidth="1"/>
    <col min="3838" max="3838" width="11.28515625" customWidth="1"/>
    <col min="3839" max="3839" width="27.42578125" customWidth="1"/>
    <col min="3840" max="3841" width="9.5703125" customWidth="1"/>
    <col min="3842" max="3842" width="11.28515625" customWidth="1"/>
    <col min="3843" max="3843" width="0.140625" customWidth="1"/>
    <col min="3844" max="3844" width="17.85546875" customWidth="1"/>
    <col min="4092" max="4092" width="11.5703125" customWidth="1"/>
    <col min="4093" max="4093" width="11.140625" customWidth="1"/>
    <col min="4094" max="4094" width="11.28515625" customWidth="1"/>
    <col min="4095" max="4095" width="27.42578125" customWidth="1"/>
    <col min="4096" max="4097" width="9.5703125" customWidth="1"/>
    <col min="4098" max="4098" width="11.28515625" customWidth="1"/>
    <col min="4099" max="4099" width="0.140625" customWidth="1"/>
    <col min="4100" max="4100" width="17.85546875" customWidth="1"/>
    <col min="4348" max="4348" width="11.5703125" customWidth="1"/>
    <col min="4349" max="4349" width="11.140625" customWidth="1"/>
    <col min="4350" max="4350" width="11.28515625" customWidth="1"/>
    <col min="4351" max="4351" width="27.42578125" customWidth="1"/>
    <col min="4352" max="4353" width="9.5703125" customWidth="1"/>
    <col min="4354" max="4354" width="11.28515625" customWidth="1"/>
    <col min="4355" max="4355" width="0.140625" customWidth="1"/>
    <col min="4356" max="4356" width="17.85546875" customWidth="1"/>
    <col min="4604" max="4604" width="11.5703125" customWidth="1"/>
    <col min="4605" max="4605" width="11.140625" customWidth="1"/>
    <col min="4606" max="4606" width="11.28515625" customWidth="1"/>
    <col min="4607" max="4607" width="27.42578125" customWidth="1"/>
    <col min="4608" max="4609" width="9.5703125" customWidth="1"/>
    <col min="4610" max="4610" width="11.28515625" customWidth="1"/>
    <col min="4611" max="4611" width="0.140625" customWidth="1"/>
    <col min="4612" max="4612" width="17.85546875" customWidth="1"/>
    <col min="4860" max="4860" width="11.5703125" customWidth="1"/>
    <col min="4861" max="4861" width="11.140625" customWidth="1"/>
    <col min="4862" max="4862" width="11.28515625" customWidth="1"/>
    <col min="4863" max="4863" width="27.42578125" customWidth="1"/>
    <col min="4864" max="4865" width="9.5703125" customWidth="1"/>
    <col min="4866" max="4866" width="11.28515625" customWidth="1"/>
    <col min="4867" max="4867" width="0.140625" customWidth="1"/>
    <col min="4868" max="4868" width="17.85546875" customWidth="1"/>
    <col min="5116" max="5116" width="11.5703125" customWidth="1"/>
    <col min="5117" max="5117" width="11.140625" customWidth="1"/>
    <col min="5118" max="5118" width="11.28515625" customWidth="1"/>
    <col min="5119" max="5119" width="27.42578125" customWidth="1"/>
    <col min="5120" max="5121" width="9.5703125" customWidth="1"/>
    <col min="5122" max="5122" width="11.28515625" customWidth="1"/>
    <col min="5123" max="5123" width="0.140625" customWidth="1"/>
    <col min="5124" max="5124" width="17.85546875" customWidth="1"/>
    <col min="5372" max="5372" width="11.5703125" customWidth="1"/>
    <col min="5373" max="5373" width="11.140625" customWidth="1"/>
    <col min="5374" max="5374" width="11.28515625" customWidth="1"/>
    <col min="5375" max="5375" width="27.42578125" customWidth="1"/>
    <col min="5376" max="5377" width="9.5703125" customWidth="1"/>
    <col min="5378" max="5378" width="11.28515625" customWidth="1"/>
    <col min="5379" max="5379" width="0.140625" customWidth="1"/>
    <col min="5380" max="5380" width="17.85546875" customWidth="1"/>
    <col min="5628" max="5628" width="11.5703125" customWidth="1"/>
    <col min="5629" max="5629" width="11.140625" customWidth="1"/>
    <col min="5630" max="5630" width="11.28515625" customWidth="1"/>
    <col min="5631" max="5631" width="27.42578125" customWidth="1"/>
    <col min="5632" max="5633" width="9.5703125" customWidth="1"/>
    <col min="5634" max="5634" width="11.28515625" customWidth="1"/>
    <col min="5635" max="5635" width="0.140625" customWidth="1"/>
    <col min="5636" max="5636" width="17.85546875" customWidth="1"/>
    <col min="5884" max="5884" width="11.5703125" customWidth="1"/>
    <col min="5885" max="5885" width="11.140625" customWidth="1"/>
    <col min="5886" max="5886" width="11.28515625" customWidth="1"/>
    <col min="5887" max="5887" width="27.42578125" customWidth="1"/>
    <col min="5888" max="5889" width="9.5703125" customWidth="1"/>
    <col min="5890" max="5890" width="11.28515625" customWidth="1"/>
    <col min="5891" max="5891" width="0.140625" customWidth="1"/>
    <col min="5892" max="5892" width="17.85546875" customWidth="1"/>
    <col min="6140" max="6140" width="11.5703125" customWidth="1"/>
    <col min="6141" max="6141" width="11.140625" customWidth="1"/>
    <col min="6142" max="6142" width="11.28515625" customWidth="1"/>
    <col min="6143" max="6143" width="27.42578125" customWidth="1"/>
    <col min="6144" max="6145" width="9.5703125" customWidth="1"/>
    <col min="6146" max="6146" width="11.28515625" customWidth="1"/>
    <col min="6147" max="6147" width="0.140625" customWidth="1"/>
    <col min="6148" max="6148" width="17.85546875" customWidth="1"/>
    <col min="6396" max="6396" width="11.5703125" customWidth="1"/>
    <col min="6397" max="6397" width="11.140625" customWidth="1"/>
    <col min="6398" max="6398" width="11.28515625" customWidth="1"/>
    <col min="6399" max="6399" width="27.42578125" customWidth="1"/>
    <col min="6400" max="6401" width="9.5703125" customWidth="1"/>
    <col min="6402" max="6402" width="11.28515625" customWidth="1"/>
    <col min="6403" max="6403" width="0.140625" customWidth="1"/>
    <col min="6404" max="6404" width="17.85546875" customWidth="1"/>
    <col min="6652" max="6652" width="11.5703125" customWidth="1"/>
    <col min="6653" max="6653" width="11.140625" customWidth="1"/>
    <col min="6654" max="6654" width="11.28515625" customWidth="1"/>
    <col min="6655" max="6655" width="27.42578125" customWidth="1"/>
    <col min="6656" max="6657" width="9.5703125" customWidth="1"/>
    <col min="6658" max="6658" width="11.28515625" customWidth="1"/>
    <col min="6659" max="6659" width="0.140625" customWidth="1"/>
    <col min="6660" max="6660" width="17.85546875" customWidth="1"/>
    <col min="6908" max="6908" width="11.5703125" customWidth="1"/>
    <col min="6909" max="6909" width="11.140625" customWidth="1"/>
    <col min="6910" max="6910" width="11.28515625" customWidth="1"/>
    <col min="6911" max="6911" width="27.42578125" customWidth="1"/>
    <col min="6912" max="6913" width="9.5703125" customWidth="1"/>
    <col min="6914" max="6914" width="11.28515625" customWidth="1"/>
    <col min="6915" max="6915" width="0.140625" customWidth="1"/>
    <col min="6916" max="6916" width="17.85546875" customWidth="1"/>
    <col min="7164" max="7164" width="11.5703125" customWidth="1"/>
    <col min="7165" max="7165" width="11.140625" customWidth="1"/>
    <col min="7166" max="7166" width="11.28515625" customWidth="1"/>
    <col min="7167" max="7167" width="27.42578125" customWidth="1"/>
    <col min="7168" max="7169" width="9.5703125" customWidth="1"/>
    <col min="7170" max="7170" width="11.28515625" customWidth="1"/>
    <col min="7171" max="7171" width="0.140625" customWidth="1"/>
    <col min="7172" max="7172" width="17.85546875" customWidth="1"/>
    <col min="7420" max="7420" width="11.5703125" customWidth="1"/>
    <col min="7421" max="7421" width="11.140625" customWidth="1"/>
    <col min="7422" max="7422" width="11.28515625" customWidth="1"/>
    <col min="7423" max="7423" width="27.42578125" customWidth="1"/>
    <col min="7424" max="7425" width="9.5703125" customWidth="1"/>
    <col min="7426" max="7426" width="11.28515625" customWidth="1"/>
    <col min="7427" max="7427" width="0.140625" customWidth="1"/>
    <col min="7428" max="7428" width="17.85546875" customWidth="1"/>
    <col min="7676" max="7676" width="11.5703125" customWidth="1"/>
    <col min="7677" max="7677" width="11.140625" customWidth="1"/>
    <col min="7678" max="7678" width="11.28515625" customWidth="1"/>
    <col min="7679" max="7679" width="27.42578125" customWidth="1"/>
    <col min="7680" max="7681" width="9.5703125" customWidth="1"/>
    <col min="7682" max="7682" width="11.28515625" customWidth="1"/>
    <col min="7683" max="7683" width="0.140625" customWidth="1"/>
    <col min="7684" max="7684" width="17.85546875" customWidth="1"/>
    <col min="7932" max="7932" width="11.5703125" customWidth="1"/>
    <col min="7933" max="7933" width="11.140625" customWidth="1"/>
    <col min="7934" max="7934" width="11.28515625" customWidth="1"/>
    <col min="7935" max="7935" width="27.42578125" customWidth="1"/>
    <col min="7936" max="7937" width="9.5703125" customWidth="1"/>
    <col min="7938" max="7938" width="11.28515625" customWidth="1"/>
    <col min="7939" max="7939" width="0.140625" customWidth="1"/>
    <col min="7940" max="7940" width="17.85546875" customWidth="1"/>
    <col min="8188" max="8188" width="11.5703125" customWidth="1"/>
    <col min="8189" max="8189" width="11.140625" customWidth="1"/>
    <col min="8190" max="8190" width="11.28515625" customWidth="1"/>
    <col min="8191" max="8191" width="27.42578125" customWidth="1"/>
    <col min="8192" max="8193" width="9.5703125" customWidth="1"/>
    <col min="8194" max="8194" width="11.28515625" customWidth="1"/>
    <col min="8195" max="8195" width="0.140625" customWidth="1"/>
    <col min="8196" max="8196" width="17.85546875" customWidth="1"/>
    <col min="8444" max="8444" width="11.5703125" customWidth="1"/>
    <col min="8445" max="8445" width="11.140625" customWidth="1"/>
    <col min="8446" max="8446" width="11.28515625" customWidth="1"/>
    <col min="8447" max="8447" width="27.42578125" customWidth="1"/>
    <col min="8448" max="8449" width="9.5703125" customWidth="1"/>
    <col min="8450" max="8450" width="11.28515625" customWidth="1"/>
    <col min="8451" max="8451" width="0.140625" customWidth="1"/>
    <col min="8452" max="8452" width="17.85546875" customWidth="1"/>
    <col min="8700" max="8700" width="11.5703125" customWidth="1"/>
    <col min="8701" max="8701" width="11.140625" customWidth="1"/>
    <col min="8702" max="8702" width="11.28515625" customWidth="1"/>
    <col min="8703" max="8703" width="27.42578125" customWidth="1"/>
    <col min="8704" max="8705" width="9.5703125" customWidth="1"/>
    <col min="8706" max="8706" width="11.28515625" customWidth="1"/>
    <col min="8707" max="8707" width="0.140625" customWidth="1"/>
    <col min="8708" max="8708" width="17.85546875" customWidth="1"/>
    <col min="8956" max="8956" width="11.5703125" customWidth="1"/>
    <col min="8957" max="8957" width="11.140625" customWidth="1"/>
    <col min="8958" max="8958" width="11.28515625" customWidth="1"/>
    <col min="8959" max="8959" width="27.42578125" customWidth="1"/>
    <col min="8960" max="8961" width="9.5703125" customWidth="1"/>
    <col min="8962" max="8962" width="11.28515625" customWidth="1"/>
    <col min="8963" max="8963" width="0.140625" customWidth="1"/>
    <col min="8964" max="8964" width="17.85546875" customWidth="1"/>
    <col min="9212" max="9212" width="11.5703125" customWidth="1"/>
    <col min="9213" max="9213" width="11.140625" customWidth="1"/>
    <col min="9214" max="9214" width="11.28515625" customWidth="1"/>
    <col min="9215" max="9215" width="27.42578125" customWidth="1"/>
    <col min="9216" max="9217" width="9.5703125" customWidth="1"/>
    <col min="9218" max="9218" width="11.28515625" customWidth="1"/>
    <col min="9219" max="9219" width="0.140625" customWidth="1"/>
    <col min="9220" max="9220" width="17.85546875" customWidth="1"/>
    <col min="9468" max="9468" width="11.5703125" customWidth="1"/>
    <col min="9469" max="9469" width="11.140625" customWidth="1"/>
    <col min="9470" max="9470" width="11.28515625" customWidth="1"/>
    <col min="9471" max="9471" width="27.42578125" customWidth="1"/>
    <col min="9472" max="9473" width="9.5703125" customWidth="1"/>
    <col min="9474" max="9474" width="11.28515625" customWidth="1"/>
    <col min="9475" max="9475" width="0.140625" customWidth="1"/>
    <col min="9476" max="9476" width="17.85546875" customWidth="1"/>
    <col min="9724" max="9724" width="11.5703125" customWidth="1"/>
    <col min="9725" max="9725" width="11.140625" customWidth="1"/>
    <col min="9726" max="9726" width="11.28515625" customWidth="1"/>
    <col min="9727" max="9727" width="27.42578125" customWidth="1"/>
    <col min="9728" max="9729" width="9.5703125" customWidth="1"/>
    <col min="9730" max="9730" width="11.28515625" customWidth="1"/>
    <col min="9731" max="9731" width="0.140625" customWidth="1"/>
    <col min="9732" max="9732" width="17.85546875" customWidth="1"/>
    <col min="9980" max="9980" width="11.5703125" customWidth="1"/>
    <col min="9981" max="9981" width="11.140625" customWidth="1"/>
    <col min="9982" max="9982" width="11.28515625" customWidth="1"/>
    <col min="9983" max="9983" width="27.42578125" customWidth="1"/>
    <col min="9984" max="9985" width="9.5703125" customWidth="1"/>
    <col min="9986" max="9986" width="11.28515625" customWidth="1"/>
    <col min="9987" max="9987" width="0.140625" customWidth="1"/>
    <col min="9988" max="9988" width="17.85546875" customWidth="1"/>
    <col min="10236" max="10236" width="11.5703125" customWidth="1"/>
    <col min="10237" max="10237" width="11.140625" customWidth="1"/>
    <col min="10238" max="10238" width="11.28515625" customWidth="1"/>
    <col min="10239" max="10239" width="27.42578125" customWidth="1"/>
    <col min="10240" max="10241" width="9.5703125" customWidth="1"/>
    <col min="10242" max="10242" width="11.28515625" customWidth="1"/>
    <col min="10243" max="10243" width="0.140625" customWidth="1"/>
    <col min="10244" max="10244" width="17.85546875" customWidth="1"/>
    <col min="10492" max="10492" width="11.5703125" customWidth="1"/>
    <col min="10493" max="10493" width="11.140625" customWidth="1"/>
    <col min="10494" max="10494" width="11.28515625" customWidth="1"/>
    <col min="10495" max="10495" width="27.42578125" customWidth="1"/>
    <col min="10496" max="10497" width="9.5703125" customWidth="1"/>
    <col min="10498" max="10498" width="11.28515625" customWidth="1"/>
    <col min="10499" max="10499" width="0.140625" customWidth="1"/>
    <col min="10500" max="10500" width="17.85546875" customWidth="1"/>
    <col min="10748" max="10748" width="11.5703125" customWidth="1"/>
    <col min="10749" max="10749" width="11.140625" customWidth="1"/>
    <col min="10750" max="10750" width="11.28515625" customWidth="1"/>
    <col min="10751" max="10751" width="27.42578125" customWidth="1"/>
    <col min="10752" max="10753" width="9.5703125" customWidth="1"/>
    <col min="10754" max="10754" width="11.28515625" customWidth="1"/>
    <col min="10755" max="10755" width="0.140625" customWidth="1"/>
    <col min="10756" max="10756" width="17.85546875" customWidth="1"/>
    <col min="11004" max="11004" width="11.5703125" customWidth="1"/>
    <col min="11005" max="11005" width="11.140625" customWidth="1"/>
    <col min="11006" max="11006" width="11.28515625" customWidth="1"/>
    <col min="11007" max="11007" width="27.42578125" customWidth="1"/>
    <col min="11008" max="11009" width="9.5703125" customWidth="1"/>
    <col min="11010" max="11010" width="11.28515625" customWidth="1"/>
    <col min="11011" max="11011" width="0.140625" customWidth="1"/>
    <col min="11012" max="11012" width="17.85546875" customWidth="1"/>
    <col min="11260" max="11260" width="11.5703125" customWidth="1"/>
    <col min="11261" max="11261" width="11.140625" customWidth="1"/>
    <col min="11262" max="11262" width="11.28515625" customWidth="1"/>
    <col min="11263" max="11263" width="27.42578125" customWidth="1"/>
    <col min="11264" max="11265" width="9.5703125" customWidth="1"/>
    <col min="11266" max="11266" width="11.28515625" customWidth="1"/>
    <col min="11267" max="11267" width="0.140625" customWidth="1"/>
    <col min="11268" max="11268" width="17.85546875" customWidth="1"/>
    <col min="11516" max="11516" width="11.5703125" customWidth="1"/>
    <col min="11517" max="11517" width="11.140625" customWidth="1"/>
    <col min="11518" max="11518" width="11.28515625" customWidth="1"/>
    <col min="11519" max="11519" width="27.42578125" customWidth="1"/>
    <col min="11520" max="11521" width="9.5703125" customWidth="1"/>
    <col min="11522" max="11522" width="11.28515625" customWidth="1"/>
    <col min="11523" max="11523" width="0.140625" customWidth="1"/>
    <col min="11524" max="11524" width="17.85546875" customWidth="1"/>
    <col min="11772" max="11772" width="11.5703125" customWidth="1"/>
    <col min="11773" max="11773" width="11.140625" customWidth="1"/>
    <col min="11774" max="11774" width="11.28515625" customWidth="1"/>
    <col min="11775" max="11775" width="27.42578125" customWidth="1"/>
    <col min="11776" max="11777" width="9.5703125" customWidth="1"/>
    <col min="11778" max="11778" width="11.28515625" customWidth="1"/>
    <col min="11779" max="11779" width="0.140625" customWidth="1"/>
    <col min="11780" max="11780" width="17.85546875" customWidth="1"/>
    <col min="12028" max="12028" width="11.5703125" customWidth="1"/>
    <col min="12029" max="12029" width="11.140625" customWidth="1"/>
    <col min="12030" max="12030" width="11.28515625" customWidth="1"/>
    <col min="12031" max="12031" width="27.42578125" customWidth="1"/>
    <col min="12032" max="12033" width="9.5703125" customWidth="1"/>
    <col min="12034" max="12034" width="11.28515625" customWidth="1"/>
    <col min="12035" max="12035" width="0.140625" customWidth="1"/>
    <col min="12036" max="12036" width="17.85546875" customWidth="1"/>
    <col min="12284" max="12284" width="11.5703125" customWidth="1"/>
    <col min="12285" max="12285" width="11.140625" customWidth="1"/>
    <col min="12286" max="12286" width="11.28515625" customWidth="1"/>
    <col min="12287" max="12287" width="27.42578125" customWidth="1"/>
    <col min="12288" max="12289" width="9.5703125" customWidth="1"/>
    <col min="12290" max="12290" width="11.28515625" customWidth="1"/>
    <col min="12291" max="12291" width="0.140625" customWidth="1"/>
    <col min="12292" max="12292" width="17.85546875" customWidth="1"/>
    <col min="12540" max="12540" width="11.5703125" customWidth="1"/>
    <col min="12541" max="12541" width="11.140625" customWidth="1"/>
    <col min="12542" max="12542" width="11.28515625" customWidth="1"/>
    <col min="12543" max="12543" width="27.42578125" customWidth="1"/>
    <col min="12544" max="12545" width="9.5703125" customWidth="1"/>
    <col min="12546" max="12546" width="11.28515625" customWidth="1"/>
    <col min="12547" max="12547" width="0.140625" customWidth="1"/>
    <col min="12548" max="12548" width="17.85546875" customWidth="1"/>
    <col min="12796" max="12796" width="11.5703125" customWidth="1"/>
    <col min="12797" max="12797" width="11.140625" customWidth="1"/>
    <col min="12798" max="12798" width="11.28515625" customWidth="1"/>
    <col min="12799" max="12799" width="27.42578125" customWidth="1"/>
    <col min="12800" max="12801" width="9.5703125" customWidth="1"/>
    <col min="12802" max="12802" width="11.28515625" customWidth="1"/>
    <col min="12803" max="12803" width="0.140625" customWidth="1"/>
    <col min="12804" max="12804" width="17.85546875" customWidth="1"/>
    <col min="13052" max="13052" width="11.5703125" customWidth="1"/>
    <col min="13053" max="13053" width="11.140625" customWidth="1"/>
    <col min="13054" max="13054" width="11.28515625" customWidth="1"/>
    <col min="13055" max="13055" width="27.42578125" customWidth="1"/>
    <col min="13056" max="13057" width="9.5703125" customWidth="1"/>
    <col min="13058" max="13058" width="11.28515625" customWidth="1"/>
    <col min="13059" max="13059" width="0.140625" customWidth="1"/>
    <col min="13060" max="13060" width="17.85546875" customWidth="1"/>
    <col min="13308" max="13308" width="11.5703125" customWidth="1"/>
    <col min="13309" max="13309" width="11.140625" customWidth="1"/>
    <col min="13310" max="13310" width="11.28515625" customWidth="1"/>
    <col min="13311" max="13311" width="27.42578125" customWidth="1"/>
    <col min="13312" max="13313" width="9.5703125" customWidth="1"/>
    <col min="13314" max="13314" width="11.28515625" customWidth="1"/>
    <col min="13315" max="13315" width="0.140625" customWidth="1"/>
    <col min="13316" max="13316" width="17.85546875" customWidth="1"/>
    <col min="13564" max="13564" width="11.5703125" customWidth="1"/>
    <col min="13565" max="13565" width="11.140625" customWidth="1"/>
    <col min="13566" max="13566" width="11.28515625" customWidth="1"/>
    <col min="13567" max="13567" width="27.42578125" customWidth="1"/>
    <col min="13568" max="13569" width="9.5703125" customWidth="1"/>
    <col min="13570" max="13570" width="11.28515625" customWidth="1"/>
    <col min="13571" max="13571" width="0.140625" customWidth="1"/>
    <col min="13572" max="13572" width="17.85546875" customWidth="1"/>
    <col min="13820" max="13820" width="11.5703125" customWidth="1"/>
    <col min="13821" max="13821" width="11.140625" customWidth="1"/>
    <col min="13822" max="13822" width="11.28515625" customWidth="1"/>
    <col min="13823" max="13823" width="27.42578125" customWidth="1"/>
    <col min="13824" max="13825" width="9.5703125" customWidth="1"/>
    <col min="13826" max="13826" width="11.28515625" customWidth="1"/>
    <col min="13827" max="13827" width="0.140625" customWidth="1"/>
    <col min="13828" max="13828" width="17.85546875" customWidth="1"/>
    <col min="14076" max="14076" width="11.5703125" customWidth="1"/>
    <col min="14077" max="14077" width="11.140625" customWidth="1"/>
    <col min="14078" max="14078" width="11.28515625" customWidth="1"/>
    <col min="14079" max="14079" width="27.42578125" customWidth="1"/>
    <col min="14080" max="14081" width="9.5703125" customWidth="1"/>
    <col min="14082" max="14082" width="11.28515625" customWidth="1"/>
    <col min="14083" max="14083" width="0.140625" customWidth="1"/>
    <col min="14084" max="14084" width="17.85546875" customWidth="1"/>
    <col min="14332" max="14332" width="11.5703125" customWidth="1"/>
    <col min="14333" max="14333" width="11.140625" customWidth="1"/>
    <col min="14334" max="14334" width="11.28515625" customWidth="1"/>
    <col min="14335" max="14335" width="27.42578125" customWidth="1"/>
    <col min="14336" max="14337" width="9.5703125" customWidth="1"/>
    <col min="14338" max="14338" width="11.28515625" customWidth="1"/>
    <col min="14339" max="14339" width="0.140625" customWidth="1"/>
    <col min="14340" max="14340" width="17.85546875" customWidth="1"/>
    <col min="14588" max="14588" width="11.5703125" customWidth="1"/>
    <col min="14589" max="14589" width="11.140625" customWidth="1"/>
    <col min="14590" max="14590" width="11.28515625" customWidth="1"/>
    <col min="14591" max="14591" width="27.42578125" customWidth="1"/>
    <col min="14592" max="14593" width="9.5703125" customWidth="1"/>
    <col min="14594" max="14594" width="11.28515625" customWidth="1"/>
    <col min="14595" max="14595" width="0.140625" customWidth="1"/>
    <col min="14596" max="14596" width="17.85546875" customWidth="1"/>
    <col min="14844" max="14844" width="11.5703125" customWidth="1"/>
    <col min="14845" max="14845" width="11.140625" customWidth="1"/>
    <col min="14846" max="14846" width="11.28515625" customWidth="1"/>
    <col min="14847" max="14847" width="27.42578125" customWidth="1"/>
    <col min="14848" max="14849" width="9.5703125" customWidth="1"/>
    <col min="14850" max="14850" width="11.28515625" customWidth="1"/>
    <col min="14851" max="14851" width="0.140625" customWidth="1"/>
    <col min="14852" max="14852" width="17.85546875" customWidth="1"/>
    <col min="15100" max="15100" width="11.5703125" customWidth="1"/>
    <col min="15101" max="15101" width="11.140625" customWidth="1"/>
    <col min="15102" max="15102" width="11.28515625" customWidth="1"/>
    <col min="15103" max="15103" width="27.42578125" customWidth="1"/>
    <col min="15104" max="15105" width="9.5703125" customWidth="1"/>
    <col min="15106" max="15106" width="11.28515625" customWidth="1"/>
    <col min="15107" max="15107" width="0.140625" customWidth="1"/>
    <col min="15108" max="15108" width="17.85546875" customWidth="1"/>
    <col min="15356" max="15356" width="11.5703125" customWidth="1"/>
    <col min="15357" max="15357" width="11.140625" customWidth="1"/>
    <col min="15358" max="15358" width="11.28515625" customWidth="1"/>
    <col min="15359" max="15359" width="27.42578125" customWidth="1"/>
    <col min="15360" max="15361" width="9.5703125" customWidth="1"/>
    <col min="15362" max="15362" width="11.28515625" customWidth="1"/>
    <col min="15363" max="15363" width="0.140625" customWidth="1"/>
    <col min="15364" max="15364" width="17.85546875" customWidth="1"/>
    <col min="15612" max="15612" width="11.5703125" customWidth="1"/>
    <col min="15613" max="15613" width="11.140625" customWidth="1"/>
    <col min="15614" max="15614" width="11.28515625" customWidth="1"/>
    <col min="15615" max="15615" width="27.42578125" customWidth="1"/>
    <col min="15616" max="15617" width="9.5703125" customWidth="1"/>
    <col min="15618" max="15618" width="11.28515625" customWidth="1"/>
    <col min="15619" max="15619" width="0.140625" customWidth="1"/>
    <col min="15620" max="15620" width="17.85546875" customWidth="1"/>
    <col min="15868" max="15868" width="11.5703125" customWidth="1"/>
    <col min="15869" max="15869" width="11.140625" customWidth="1"/>
    <col min="15870" max="15870" width="11.28515625" customWidth="1"/>
    <col min="15871" max="15871" width="27.42578125" customWidth="1"/>
    <col min="15872" max="15873" width="9.5703125" customWidth="1"/>
    <col min="15874" max="15874" width="11.28515625" customWidth="1"/>
    <col min="15875" max="15875" width="0.140625" customWidth="1"/>
    <col min="15876" max="15876" width="17.85546875" customWidth="1"/>
    <col min="16124" max="16124" width="11.5703125" customWidth="1"/>
    <col min="16125" max="16125" width="11.140625" customWidth="1"/>
    <col min="16126" max="16126" width="11.28515625" customWidth="1"/>
    <col min="16127" max="16127" width="27.42578125" customWidth="1"/>
    <col min="16128" max="16129" width="9.5703125" customWidth="1"/>
    <col min="16130" max="16130" width="11.28515625" customWidth="1"/>
    <col min="16131" max="16131" width="0.140625" customWidth="1"/>
    <col min="16132" max="16132" width="17.85546875" customWidth="1"/>
  </cols>
  <sheetData>
    <row r="1" spans="1:5" ht="35.25" customHeight="1" x14ac:dyDescent="0.25"/>
    <row r="2" spans="1:5" s="15" customFormat="1" ht="32.25" customHeight="1" x14ac:dyDescent="0.25">
      <c r="A2" s="50" t="s">
        <v>85</v>
      </c>
      <c r="B2" s="50" t="s">
        <v>86</v>
      </c>
      <c r="C2" s="50" t="s">
        <v>87</v>
      </c>
      <c r="D2" s="51" t="s">
        <v>67</v>
      </c>
    </row>
    <row r="3" spans="1:5" s="15" customFormat="1" ht="18" customHeight="1" x14ac:dyDescent="0.25">
      <c r="A3" s="43" t="s">
        <v>68</v>
      </c>
      <c r="B3" s="52">
        <v>43171</v>
      </c>
      <c r="C3" s="53" t="s">
        <v>114</v>
      </c>
      <c r="D3" s="54">
        <v>305900</v>
      </c>
      <c r="E3" s="16"/>
    </row>
    <row r="4" spans="1:5" s="15" customFormat="1" ht="18" customHeight="1" x14ac:dyDescent="0.25">
      <c r="A4" s="43" t="s">
        <v>166</v>
      </c>
      <c r="B4" s="52">
        <v>43229</v>
      </c>
      <c r="C4" s="53" t="s">
        <v>113</v>
      </c>
      <c r="D4" s="54">
        <v>299250</v>
      </c>
    </row>
    <row r="5" spans="1:5" s="15" customFormat="1" ht="20.25" customHeight="1" x14ac:dyDescent="0.25">
      <c r="A5" s="43" t="s">
        <v>167</v>
      </c>
      <c r="B5" s="52">
        <v>43278</v>
      </c>
      <c r="C5" s="53" t="s">
        <v>93</v>
      </c>
      <c r="D5" s="55">
        <v>907632</v>
      </c>
    </row>
    <row r="6" spans="1:5" s="15" customFormat="1" ht="18" customHeight="1" x14ac:dyDescent="0.25">
      <c r="A6" s="43" t="s">
        <v>91</v>
      </c>
      <c r="B6" s="52">
        <v>43298</v>
      </c>
      <c r="C6" s="53" t="s">
        <v>112</v>
      </c>
      <c r="D6" s="54">
        <v>999188.58</v>
      </c>
    </row>
    <row r="7" spans="1:5" s="15" customFormat="1" ht="18" customHeight="1" x14ac:dyDescent="0.25">
      <c r="A7" s="43" t="s">
        <v>23</v>
      </c>
      <c r="B7" s="52">
        <v>43342</v>
      </c>
      <c r="C7" s="53" t="s">
        <v>111</v>
      </c>
      <c r="D7" s="54">
        <v>252000.00150000001</v>
      </c>
    </row>
    <row r="8" spans="1:5" s="15" customFormat="1" ht="18" customHeight="1" x14ac:dyDescent="0.25">
      <c r="A8" s="43" t="s">
        <v>31</v>
      </c>
      <c r="B8" s="52">
        <v>43354</v>
      </c>
      <c r="C8" s="53" t="s">
        <v>110</v>
      </c>
      <c r="D8" s="54">
        <v>28000</v>
      </c>
    </row>
    <row r="9" spans="1:5" s="15" customFormat="1" ht="24.75" customHeight="1" x14ac:dyDescent="0.25">
      <c r="A9" s="43" t="s">
        <v>168</v>
      </c>
      <c r="B9" s="52">
        <v>43363</v>
      </c>
      <c r="C9" s="53" t="s">
        <v>109</v>
      </c>
      <c r="D9" s="54">
        <v>600000</v>
      </c>
    </row>
    <row r="10" spans="1:5" s="15" customFormat="1" ht="18" customHeight="1" x14ac:dyDescent="0.25">
      <c r="A10" s="43" t="s">
        <v>89</v>
      </c>
      <c r="B10" s="52">
        <v>43363</v>
      </c>
      <c r="C10" s="53" t="s">
        <v>108</v>
      </c>
      <c r="D10" s="54">
        <v>199750.32</v>
      </c>
    </row>
    <row r="11" spans="1:5" s="15" customFormat="1" ht="27" customHeight="1" x14ac:dyDescent="0.25">
      <c r="A11" s="43" t="s">
        <v>88</v>
      </c>
      <c r="B11" s="52">
        <v>43397</v>
      </c>
      <c r="C11" s="53" t="s">
        <v>107</v>
      </c>
      <c r="D11" s="54">
        <v>976248</v>
      </c>
    </row>
    <row r="12" spans="1:5" s="15" customFormat="1" ht="18" customHeight="1" x14ac:dyDescent="0.25">
      <c r="A12" s="43" t="s">
        <v>33</v>
      </c>
      <c r="B12" s="52">
        <v>43404</v>
      </c>
      <c r="C12" s="53" t="s">
        <v>106</v>
      </c>
      <c r="D12" s="54">
        <v>174876</v>
      </c>
    </row>
    <row r="13" spans="1:5" s="15" customFormat="1" ht="25.5" customHeight="1" x14ac:dyDescent="0.25">
      <c r="A13" s="43" t="s">
        <v>80</v>
      </c>
      <c r="B13" s="52">
        <v>43404</v>
      </c>
      <c r="C13" s="53" t="s">
        <v>94</v>
      </c>
      <c r="D13" s="54">
        <v>12700600</v>
      </c>
    </row>
    <row r="14" spans="1:5" s="15" customFormat="1" ht="26.25" customHeight="1" x14ac:dyDescent="0.25">
      <c r="A14" s="43" t="s">
        <v>24</v>
      </c>
      <c r="B14" s="52">
        <v>43404</v>
      </c>
      <c r="C14" s="53" t="s">
        <v>105</v>
      </c>
      <c r="D14" s="54">
        <v>929551</v>
      </c>
    </row>
    <row r="15" spans="1:5" s="15" customFormat="1" ht="26.25" customHeight="1" x14ac:dyDescent="0.25">
      <c r="A15" s="43" t="s">
        <v>97</v>
      </c>
      <c r="B15" s="52">
        <v>43404</v>
      </c>
      <c r="C15" s="53" t="s">
        <v>104</v>
      </c>
      <c r="D15" s="54">
        <v>2722665</v>
      </c>
    </row>
    <row r="16" spans="1:5" s="15" customFormat="1" ht="18" customHeight="1" x14ac:dyDescent="0.25">
      <c r="A16" s="43" t="s">
        <v>34</v>
      </c>
      <c r="B16" s="52">
        <v>43406</v>
      </c>
      <c r="C16" s="53" t="s">
        <v>103</v>
      </c>
      <c r="D16" s="54">
        <v>90000</v>
      </c>
    </row>
    <row r="17" spans="1:4" s="15" customFormat="1" ht="25.5" customHeight="1" x14ac:dyDescent="0.25">
      <c r="A17" s="43" t="s">
        <v>92</v>
      </c>
      <c r="B17" s="52">
        <v>43409</v>
      </c>
      <c r="C17" s="53" t="s">
        <v>95</v>
      </c>
      <c r="D17" s="54">
        <v>64399.5</v>
      </c>
    </row>
    <row r="18" spans="1:4" s="15" customFormat="1" ht="18" customHeight="1" x14ac:dyDescent="0.25">
      <c r="A18" s="43" t="s">
        <v>169</v>
      </c>
      <c r="B18" s="52">
        <v>43462</v>
      </c>
      <c r="C18" s="53" t="s">
        <v>102</v>
      </c>
      <c r="D18" s="54">
        <v>5738566</v>
      </c>
    </row>
    <row r="19" spans="1:4" s="15" customFormat="1" ht="25.5" customHeight="1" x14ac:dyDescent="0.25">
      <c r="A19" s="43" t="s">
        <v>170</v>
      </c>
      <c r="B19" s="52">
        <v>43177</v>
      </c>
      <c r="C19" s="43" t="s">
        <v>101</v>
      </c>
      <c r="D19" s="56">
        <v>3500764</v>
      </c>
    </row>
    <row r="20" spans="1:4" s="15" customFormat="1" ht="25.5" customHeight="1" x14ac:dyDescent="0.25">
      <c r="A20" s="43" t="s">
        <v>171</v>
      </c>
      <c r="B20" s="52">
        <v>43417</v>
      </c>
      <c r="C20" s="53" t="s">
        <v>96</v>
      </c>
      <c r="D20" s="56">
        <v>380160</v>
      </c>
    </row>
    <row r="21" spans="1:4" s="15" customFormat="1" ht="25.5" customHeight="1" x14ac:dyDescent="0.25">
      <c r="A21" s="43" t="s">
        <v>81</v>
      </c>
      <c r="B21" s="52">
        <v>43301</v>
      </c>
      <c r="C21" s="53" t="s">
        <v>100</v>
      </c>
      <c r="D21" s="54">
        <v>14000</v>
      </c>
    </row>
    <row r="22" spans="1:4" s="15" customFormat="1" ht="18" customHeight="1" x14ac:dyDescent="0.25">
      <c r="A22" s="43" t="s">
        <v>82</v>
      </c>
      <c r="B22" s="52">
        <v>43273</v>
      </c>
      <c r="C22" s="53" t="s">
        <v>98</v>
      </c>
      <c r="D22" s="56">
        <v>2544241.1999999997</v>
      </c>
    </row>
    <row r="23" spans="1:4" s="15" customFormat="1" x14ac:dyDescent="0.25">
      <c r="A23" s="43" t="s">
        <v>83</v>
      </c>
      <c r="B23" s="52">
        <v>43298</v>
      </c>
      <c r="C23" s="53" t="s">
        <v>99</v>
      </c>
      <c r="D23" s="57">
        <v>56650.003499999999</v>
      </c>
    </row>
    <row r="24" spans="1:4" s="15" customFormat="1" x14ac:dyDescent="0.25">
      <c r="A24" s="58"/>
      <c r="B24" s="58"/>
      <c r="C24" s="58" t="s">
        <v>77</v>
      </c>
      <c r="D24" s="59">
        <f>SUM(D3:D23)</f>
        <v>33484441.605</v>
      </c>
    </row>
    <row r="25" spans="1:4" s="15" customFormat="1" x14ac:dyDescent="0.25">
      <c r="D25" s="17"/>
    </row>
    <row r="26" spans="1:4" s="15" customFormat="1" x14ac:dyDescent="0.25">
      <c r="D26" s="17"/>
    </row>
    <row r="27" spans="1:4" s="15" customFormat="1" x14ac:dyDescent="0.25">
      <c r="D27" s="17"/>
    </row>
    <row r="28" spans="1:4" s="15" customFormat="1" x14ac:dyDescent="0.25">
      <c r="D28" s="17"/>
    </row>
    <row r="29" spans="1:4" s="15" customFormat="1" x14ac:dyDescent="0.25">
      <c r="D29" s="17"/>
    </row>
    <row r="30" spans="1:4" s="15" customFormat="1" x14ac:dyDescent="0.25">
      <c r="D30" s="17"/>
    </row>
  </sheetData>
  <phoneticPr fontId="8" type="noConversion"/>
  <hyperlinks>
    <hyperlink ref="B6" r:id="rId1" display="javascript:window.parent.myFaqeCelje.hapFaqeNeTabTeRi('Shto_RegjistrimMagazine.aspx?scopeID=c8f8adaa-0dfb-48f9-a73e-01b47ffaa42d&amp;newScopeId=True&amp;lloj=hyrje&amp;id=30316782&amp;numer=153&amp;shtim_modifikim=modifikim')" xr:uid="{00000000-0004-0000-0200-000000000000}"/>
    <hyperlink ref="B5" r:id="rId2" display="javascript:window.parent.myFaqeCelje.hapFaqeNeTabTeRi('Shto_RegjistrimMagazine.aspx?scopeID=c8f8adaa-0dfb-48f9-a73e-01b47ffaa42d&amp;newScopeId=True&amp;lloj=hyrje&amp;id=30321502&amp;numer=64&amp;shtim_modifikim=modifikim')" xr:uid="{00000000-0004-0000-0200-000001000000}"/>
    <hyperlink ref="B4" r:id="rId3" display="javascript:window.parent.myFaqeCelje.hapFaqeNeTabTeRi('Shto_RegjistrimMagazine.aspx?scopeID=c8f8adaa-0dfb-48f9-a73e-01b47ffaa42d&amp;newScopeId=True&amp;lloj=hyrje&amp;id=30316902&amp;numer=21&amp;shtim_modifikim=modifikim')" xr:uid="{00000000-0004-0000-0200-000002000000}"/>
    <hyperlink ref="B3" r:id="rId4" display="javascript:window.parent.myFaqeCelje.hapFaqeNeTabTeRi('Shto_RegjistrimMagazine.aspx?scopeID=c8f8adaa-0dfb-48f9-a73e-01b47ffaa42d&amp;newScopeId=True&amp;lloj=hyrje&amp;id=30109262&amp;numer=11&amp;shtim_modifikim=modifikim')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8"/>
  <sheetViews>
    <sheetView workbookViewId="0">
      <selection activeCell="D22" sqref="D22"/>
    </sheetView>
  </sheetViews>
  <sheetFormatPr defaultRowHeight="18.75" customHeight="1" x14ac:dyDescent="0.2"/>
  <cols>
    <col min="1" max="2" width="9.140625" style="20"/>
    <col min="3" max="3" width="10.42578125" style="20" bestFit="1" customWidth="1"/>
    <col min="4" max="4" width="38.42578125" style="20" customWidth="1"/>
    <col min="5" max="5" width="20" style="27" customWidth="1"/>
    <col min="6" max="16384" width="9.140625" style="20"/>
  </cols>
  <sheetData>
    <row r="1" spans="2:5" ht="18.75" customHeight="1" x14ac:dyDescent="0.2">
      <c r="B1" s="60"/>
      <c r="C1" s="61" t="s">
        <v>172</v>
      </c>
      <c r="D1" s="60"/>
      <c r="E1" s="62"/>
    </row>
    <row r="2" spans="2:5" ht="18.75" customHeight="1" x14ac:dyDescent="0.2">
      <c r="B2" s="63" t="s">
        <v>0</v>
      </c>
      <c r="C2" s="63" t="s">
        <v>1</v>
      </c>
      <c r="D2" s="63" t="s">
        <v>2</v>
      </c>
      <c r="E2" s="64" t="s">
        <v>3</v>
      </c>
    </row>
    <row r="3" spans="2:5" ht="18.75" customHeight="1" x14ac:dyDescent="0.2">
      <c r="B3" s="65" t="s">
        <v>68</v>
      </c>
      <c r="C3" s="9">
        <v>43522</v>
      </c>
      <c r="D3" s="66" t="s">
        <v>149</v>
      </c>
      <c r="E3" s="67">
        <v>1000000.02</v>
      </c>
    </row>
    <row r="4" spans="2:5" ht="18.75" customHeight="1" x14ac:dyDescent="0.2">
      <c r="B4" s="65" t="s">
        <v>166</v>
      </c>
      <c r="C4" s="9">
        <v>43531</v>
      </c>
      <c r="D4" s="66" t="s">
        <v>150</v>
      </c>
      <c r="E4" s="67">
        <v>933150</v>
      </c>
    </row>
    <row r="5" spans="2:5" ht="18.75" customHeight="1" x14ac:dyDescent="0.2">
      <c r="B5" s="65" t="s">
        <v>167</v>
      </c>
      <c r="C5" s="9">
        <v>43549</v>
      </c>
      <c r="D5" s="66" t="s">
        <v>151</v>
      </c>
      <c r="E5" s="67">
        <v>720000</v>
      </c>
    </row>
    <row r="6" spans="2:5" ht="23.25" customHeight="1" x14ac:dyDescent="0.2">
      <c r="B6" s="65" t="s">
        <v>91</v>
      </c>
      <c r="C6" s="9">
        <v>43574</v>
      </c>
      <c r="D6" s="66" t="s">
        <v>159</v>
      </c>
      <c r="E6" s="67">
        <v>69438.100000000006</v>
      </c>
    </row>
    <row r="7" spans="2:5" ht="21.75" customHeight="1" x14ac:dyDescent="0.2">
      <c r="B7" s="65" t="s">
        <v>23</v>
      </c>
      <c r="C7" s="9">
        <v>43613</v>
      </c>
      <c r="D7" s="66" t="s">
        <v>160</v>
      </c>
      <c r="E7" s="67">
        <v>1139569.2</v>
      </c>
    </row>
    <row r="8" spans="2:5" ht="18.75" customHeight="1" x14ac:dyDescent="0.2">
      <c r="B8" s="65" t="s">
        <v>31</v>
      </c>
      <c r="C8" s="9">
        <v>43675</v>
      </c>
      <c r="D8" s="66" t="s">
        <v>152</v>
      </c>
      <c r="E8" s="67">
        <v>5124</v>
      </c>
    </row>
    <row r="9" spans="2:5" ht="31.5" customHeight="1" x14ac:dyDescent="0.2">
      <c r="B9" s="65" t="s">
        <v>168</v>
      </c>
      <c r="C9" s="9">
        <v>43734</v>
      </c>
      <c r="D9" s="66" t="s">
        <v>161</v>
      </c>
      <c r="E9" s="67">
        <v>3492020</v>
      </c>
    </row>
    <row r="10" spans="2:5" ht="22.5" customHeight="1" x14ac:dyDescent="0.2">
      <c r="B10" s="65" t="s">
        <v>89</v>
      </c>
      <c r="C10" s="9">
        <v>43738</v>
      </c>
      <c r="D10" s="66" t="s">
        <v>162</v>
      </c>
      <c r="E10" s="67">
        <v>2824634.68</v>
      </c>
    </row>
    <row r="11" spans="2:5" ht="18.75" customHeight="1" x14ac:dyDescent="0.2">
      <c r="B11" s="65" t="s">
        <v>88</v>
      </c>
      <c r="C11" s="9">
        <v>43740</v>
      </c>
      <c r="D11" s="66" t="s">
        <v>153</v>
      </c>
      <c r="E11" s="67">
        <v>61000</v>
      </c>
    </row>
    <row r="12" spans="2:5" ht="22.5" customHeight="1" x14ac:dyDescent="0.2">
      <c r="B12" s="65" t="s">
        <v>33</v>
      </c>
      <c r="C12" s="9">
        <v>43746</v>
      </c>
      <c r="D12" s="66" t="s">
        <v>154</v>
      </c>
      <c r="E12" s="67">
        <v>494020.56</v>
      </c>
    </row>
    <row r="13" spans="2:5" ht="24" customHeight="1" x14ac:dyDescent="0.2">
      <c r="B13" s="65" t="s">
        <v>80</v>
      </c>
      <c r="C13" s="9">
        <v>43752</v>
      </c>
      <c r="D13" s="66" t="s">
        <v>155</v>
      </c>
      <c r="E13" s="67">
        <v>2333496</v>
      </c>
    </row>
    <row r="14" spans="2:5" ht="23.25" customHeight="1" x14ac:dyDescent="0.2">
      <c r="B14" s="65" t="s">
        <v>24</v>
      </c>
      <c r="C14" s="9">
        <v>43761</v>
      </c>
      <c r="D14" s="66" t="s">
        <v>163</v>
      </c>
      <c r="E14" s="67">
        <v>67469.039999999994</v>
      </c>
    </row>
    <row r="15" spans="2:5" ht="27.75" customHeight="1" x14ac:dyDescent="0.2">
      <c r="B15" s="65" t="s">
        <v>97</v>
      </c>
      <c r="C15" s="9">
        <v>43811</v>
      </c>
      <c r="D15" s="66" t="s">
        <v>156</v>
      </c>
      <c r="E15" s="67">
        <v>662256</v>
      </c>
    </row>
    <row r="16" spans="2:5" ht="28.5" customHeight="1" x14ac:dyDescent="0.2">
      <c r="B16" s="65" t="s">
        <v>34</v>
      </c>
      <c r="C16" s="9">
        <v>43811</v>
      </c>
      <c r="D16" s="66" t="s">
        <v>157</v>
      </c>
      <c r="E16" s="67">
        <v>19476000</v>
      </c>
    </row>
    <row r="17" spans="2:5" ht="24.75" customHeight="1" x14ac:dyDescent="0.2">
      <c r="B17" s="65" t="s">
        <v>92</v>
      </c>
      <c r="C17" s="9">
        <v>43822</v>
      </c>
      <c r="D17" s="66" t="s">
        <v>158</v>
      </c>
      <c r="E17" s="67">
        <v>5429079.0999999996</v>
      </c>
    </row>
    <row r="18" spans="2:5" ht="18.75" customHeight="1" x14ac:dyDescent="0.2">
      <c r="B18" s="48"/>
      <c r="C18" s="48"/>
      <c r="D18" s="48" t="s">
        <v>77</v>
      </c>
      <c r="E18" s="64">
        <f>SUM(E3:E17)</f>
        <v>38707256.700000003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2"/>
  <sheetViews>
    <sheetView topLeftCell="A3" workbookViewId="0">
      <selection activeCell="L25" sqref="L25"/>
    </sheetView>
  </sheetViews>
  <sheetFormatPr defaultRowHeight="15" x14ac:dyDescent="0.25"/>
  <cols>
    <col min="2" max="2" width="8" customWidth="1"/>
    <col min="3" max="3" width="11.85546875" customWidth="1"/>
    <col min="4" max="4" width="60.85546875" customWidth="1"/>
    <col min="5" max="5" width="13.28515625" customWidth="1"/>
  </cols>
  <sheetData>
    <row r="1" spans="2:5" ht="21" customHeight="1" x14ac:dyDescent="0.25"/>
    <row r="2" spans="2:5" ht="18" customHeight="1" x14ac:dyDescent="0.25">
      <c r="B2" s="26"/>
      <c r="C2" s="26"/>
      <c r="D2" s="26"/>
      <c r="E2" s="28"/>
    </row>
    <row r="3" spans="2:5" ht="18" customHeight="1" x14ac:dyDescent="0.25">
      <c r="B3" s="26"/>
      <c r="C3" s="26"/>
      <c r="D3" s="26"/>
      <c r="E3" s="28"/>
    </row>
    <row r="4" spans="2:5" ht="13.5" customHeight="1" x14ac:dyDescent="0.25">
      <c r="B4" s="81"/>
      <c r="C4" s="81"/>
      <c r="D4" s="82" t="s">
        <v>173</v>
      </c>
      <c r="E4" s="81"/>
    </row>
    <row r="5" spans="2:5" ht="32.25" customHeight="1" x14ac:dyDescent="0.25">
      <c r="B5" s="50" t="s">
        <v>63</v>
      </c>
      <c r="C5" s="50" t="s">
        <v>64</v>
      </c>
      <c r="D5" s="50" t="s">
        <v>66</v>
      </c>
      <c r="E5" s="70" t="s">
        <v>67</v>
      </c>
    </row>
    <row r="6" spans="2:5" ht="24" customHeight="1" x14ac:dyDescent="0.25">
      <c r="B6" s="71" t="s">
        <v>68</v>
      </c>
      <c r="C6" s="72">
        <v>43860</v>
      </c>
      <c r="D6" s="71" t="s">
        <v>32</v>
      </c>
      <c r="E6" s="73">
        <v>2376562.4640000002</v>
      </c>
    </row>
    <row r="7" spans="2:5" ht="18" customHeight="1" x14ac:dyDescent="0.25">
      <c r="B7" s="71" t="s">
        <v>166</v>
      </c>
      <c r="C7" s="72">
        <v>43899</v>
      </c>
      <c r="D7" s="71" t="s">
        <v>35</v>
      </c>
      <c r="E7" s="73">
        <v>300000</v>
      </c>
    </row>
    <row r="8" spans="2:5" ht="24" customHeight="1" x14ac:dyDescent="0.25">
      <c r="B8" s="74" t="s">
        <v>167</v>
      </c>
      <c r="C8" s="75">
        <v>43930</v>
      </c>
      <c r="D8" s="74" t="s">
        <v>36</v>
      </c>
      <c r="E8" s="73">
        <v>480000</v>
      </c>
    </row>
    <row r="9" spans="2:5" ht="18" customHeight="1" x14ac:dyDescent="0.25">
      <c r="B9" s="71" t="s">
        <v>91</v>
      </c>
      <c r="C9" s="75">
        <v>43936</v>
      </c>
      <c r="D9" s="74" t="s">
        <v>37</v>
      </c>
      <c r="E9" s="73">
        <v>500016</v>
      </c>
    </row>
    <row r="10" spans="2:5" ht="27.75" customHeight="1" x14ac:dyDescent="0.25">
      <c r="B10" s="71" t="s">
        <v>23</v>
      </c>
      <c r="C10" s="75">
        <v>43964</v>
      </c>
      <c r="D10" s="74" t="s">
        <v>38</v>
      </c>
      <c r="E10" s="73">
        <v>1315800</v>
      </c>
    </row>
    <row r="11" spans="2:5" ht="23.25" customHeight="1" x14ac:dyDescent="0.25">
      <c r="B11" s="74" t="s">
        <v>31</v>
      </c>
      <c r="C11" s="75">
        <v>44019</v>
      </c>
      <c r="D11" s="74" t="s">
        <v>164</v>
      </c>
      <c r="E11" s="73">
        <v>2483000</v>
      </c>
    </row>
    <row r="12" spans="2:5" ht="18.75" customHeight="1" x14ac:dyDescent="0.25">
      <c r="B12" s="71" t="s">
        <v>168</v>
      </c>
      <c r="C12" s="72">
        <v>44050</v>
      </c>
      <c r="D12" s="71" t="s">
        <v>39</v>
      </c>
      <c r="E12" s="73">
        <v>135696</v>
      </c>
    </row>
    <row r="13" spans="2:5" ht="18.75" customHeight="1" x14ac:dyDescent="0.25">
      <c r="B13" s="71" t="s">
        <v>89</v>
      </c>
      <c r="C13" s="72">
        <v>44075</v>
      </c>
      <c r="D13" s="71" t="s">
        <v>40</v>
      </c>
      <c r="E13" s="73">
        <v>7316827.2000000002</v>
      </c>
    </row>
    <row r="14" spans="2:5" ht="18.75" customHeight="1" x14ac:dyDescent="0.25">
      <c r="B14" s="74" t="s">
        <v>88</v>
      </c>
      <c r="C14" s="76">
        <v>44084</v>
      </c>
      <c r="D14" s="77" t="s">
        <v>41</v>
      </c>
      <c r="E14" s="78">
        <v>1050000</v>
      </c>
    </row>
    <row r="15" spans="2:5" ht="18.75" customHeight="1" x14ac:dyDescent="0.25">
      <c r="B15" s="71" t="s">
        <v>33</v>
      </c>
      <c r="C15" s="76">
        <v>44088</v>
      </c>
      <c r="D15" s="77" t="s">
        <v>42</v>
      </c>
      <c r="E15" s="79">
        <v>1849561.83</v>
      </c>
    </row>
    <row r="16" spans="2:5" ht="18.75" customHeight="1" x14ac:dyDescent="0.25">
      <c r="B16" s="71" t="s">
        <v>80</v>
      </c>
      <c r="C16" s="76">
        <v>44159</v>
      </c>
      <c r="D16" s="80" t="s">
        <v>43</v>
      </c>
      <c r="E16" s="79">
        <v>237600</v>
      </c>
    </row>
    <row r="17" spans="2:5" ht="18" customHeight="1" x14ac:dyDescent="0.25">
      <c r="B17" s="74" t="s">
        <v>24</v>
      </c>
      <c r="C17" s="76">
        <v>44183</v>
      </c>
      <c r="D17" s="80" t="s">
        <v>44</v>
      </c>
      <c r="E17" s="79">
        <v>624000</v>
      </c>
    </row>
    <row r="18" spans="2:5" x14ac:dyDescent="0.25">
      <c r="B18" s="71" t="s">
        <v>97</v>
      </c>
      <c r="C18" s="75">
        <v>43920</v>
      </c>
      <c r="D18" s="74" t="s">
        <v>142</v>
      </c>
      <c r="E18" s="73">
        <v>188100</v>
      </c>
    </row>
    <row r="19" spans="2:5" x14ac:dyDescent="0.25">
      <c r="B19" s="71" t="s">
        <v>34</v>
      </c>
      <c r="C19" s="75">
        <v>43950</v>
      </c>
      <c r="D19" s="74" t="s">
        <v>143</v>
      </c>
      <c r="E19" s="73">
        <v>213120</v>
      </c>
    </row>
    <row r="20" spans="2:5" x14ac:dyDescent="0.25">
      <c r="B20" s="74" t="s">
        <v>92</v>
      </c>
      <c r="C20" s="75">
        <v>43950</v>
      </c>
      <c r="D20" s="74" t="s">
        <v>143</v>
      </c>
      <c r="E20" s="73">
        <v>347904</v>
      </c>
    </row>
    <row r="21" spans="2:5" x14ac:dyDescent="0.25">
      <c r="B21" s="71" t="s">
        <v>169</v>
      </c>
      <c r="C21" s="75">
        <v>43963</v>
      </c>
      <c r="D21" s="74" t="s">
        <v>143</v>
      </c>
      <c r="E21" s="73">
        <v>388080</v>
      </c>
    </row>
    <row r="22" spans="2:5" x14ac:dyDescent="0.25">
      <c r="B22" s="71" t="s">
        <v>170</v>
      </c>
      <c r="C22" s="75">
        <v>44022</v>
      </c>
      <c r="D22" s="74" t="s">
        <v>144</v>
      </c>
      <c r="E22" s="73">
        <v>22500</v>
      </c>
    </row>
    <row r="23" spans="2:5" x14ac:dyDescent="0.25">
      <c r="B23" s="74" t="s">
        <v>171</v>
      </c>
      <c r="C23" s="75">
        <v>44022</v>
      </c>
      <c r="D23" s="74" t="s">
        <v>145</v>
      </c>
      <c r="E23" s="73">
        <v>90252</v>
      </c>
    </row>
    <row r="24" spans="2:5" x14ac:dyDescent="0.25">
      <c r="B24" s="71" t="s">
        <v>81</v>
      </c>
      <c r="C24" s="75">
        <v>44022</v>
      </c>
      <c r="D24" s="74" t="s">
        <v>146</v>
      </c>
      <c r="E24" s="73">
        <v>190800</v>
      </c>
    </row>
    <row r="25" spans="2:5" x14ac:dyDescent="0.25">
      <c r="B25" s="71" t="s">
        <v>82</v>
      </c>
      <c r="C25" s="72">
        <v>44050</v>
      </c>
      <c r="D25" s="71" t="s">
        <v>147</v>
      </c>
      <c r="E25" s="73">
        <v>43750</v>
      </c>
    </row>
    <row r="26" spans="2:5" x14ac:dyDescent="0.25">
      <c r="B26" s="74" t="s">
        <v>83</v>
      </c>
      <c r="C26" s="72">
        <v>44025</v>
      </c>
      <c r="D26" s="71" t="s">
        <v>148</v>
      </c>
      <c r="E26" s="73">
        <v>161323.20000000001</v>
      </c>
    </row>
    <row r="27" spans="2:5" x14ac:dyDescent="0.25">
      <c r="B27" s="81"/>
      <c r="C27" s="81"/>
      <c r="D27" s="82" t="s">
        <v>77</v>
      </c>
      <c r="E27" s="83">
        <f>SUM(E6:E26)</f>
        <v>20314892.694000002</v>
      </c>
    </row>
    <row r="31" spans="2:5" x14ac:dyDescent="0.25">
      <c r="E31" s="29"/>
    </row>
    <row r="32" spans="2:5" x14ac:dyDescent="0.25">
      <c r="E32" s="29"/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E12"/>
  <sheetViews>
    <sheetView workbookViewId="0">
      <selection activeCell="I11" sqref="I11"/>
    </sheetView>
  </sheetViews>
  <sheetFormatPr defaultRowHeight="15" x14ac:dyDescent="0.25"/>
  <cols>
    <col min="1" max="1" width="7.7109375" customWidth="1"/>
    <col min="2" max="2" width="6.85546875" style="25" customWidth="1"/>
    <col min="3" max="3" width="13" customWidth="1"/>
    <col min="4" max="4" width="33.140625" customWidth="1"/>
    <col min="5" max="5" width="15.28515625" style="10" customWidth="1"/>
  </cols>
  <sheetData>
    <row r="3" spans="2:5" x14ac:dyDescent="0.25">
      <c r="B3" s="84"/>
      <c r="C3" s="68"/>
      <c r="D3" s="69" t="s">
        <v>174</v>
      </c>
      <c r="E3" s="85"/>
    </row>
    <row r="4" spans="2:5" x14ac:dyDescent="0.25">
      <c r="B4" s="86" t="s">
        <v>0</v>
      </c>
      <c r="C4" s="87" t="s">
        <v>1</v>
      </c>
      <c r="D4" s="87" t="s">
        <v>2</v>
      </c>
      <c r="E4" s="88" t="s">
        <v>3</v>
      </c>
    </row>
    <row r="5" spans="2:5" ht="26.25" x14ac:dyDescent="0.25">
      <c r="B5" s="89">
        <v>1</v>
      </c>
      <c r="C5" s="9">
        <v>44224</v>
      </c>
      <c r="D5" s="97" t="s">
        <v>79</v>
      </c>
      <c r="E5" s="98">
        <v>2681376</v>
      </c>
    </row>
    <row r="6" spans="2:5" ht="39.75" customHeight="1" x14ac:dyDescent="0.25">
      <c r="B6" s="90">
        <v>2</v>
      </c>
      <c r="C6" s="9">
        <v>44239</v>
      </c>
      <c r="D6" s="91" t="s">
        <v>30</v>
      </c>
      <c r="E6" s="92">
        <v>2043172.8</v>
      </c>
    </row>
    <row r="7" spans="2:5" ht="24.75" customHeight="1" x14ac:dyDescent="0.25">
      <c r="B7" s="90">
        <v>3</v>
      </c>
      <c r="C7" s="9">
        <v>44260</v>
      </c>
      <c r="D7" s="91" t="s">
        <v>25</v>
      </c>
      <c r="E7" s="92">
        <v>98896</v>
      </c>
    </row>
    <row r="8" spans="2:5" ht="24.75" customHeight="1" x14ac:dyDescent="0.25">
      <c r="B8" s="89">
        <v>4</v>
      </c>
      <c r="C8" s="9">
        <v>44287</v>
      </c>
      <c r="D8" s="91" t="s">
        <v>26</v>
      </c>
      <c r="E8" s="92">
        <v>8524750</v>
      </c>
    </row>
    <row r="9" spans="2:5" ht="24.75" customHeight="1" x14ac:dyDescent="0.25">
      <c r="B9" s="90">
        <v>5</v>
      </c>
      <c r="C9" s="9">
        <v>44302</v>
      </c>
      <c r="D9" s="91" t="s">
        <v>27</v>
      </c>
      <c r="E9" s="92">
        <v>6424905</v>
      </c>
    </row>
    <row r="10" spans="2:5" ht="29.25" customHeight="1" x14ac:dyDescent="0.25">
      <c r="B10" s="90">
        <v>6</v>
      </c>
      <c r="C10" s="9">
        <v>44378</v>
      </c>
      <c r="D10" s="93" t="s">
        <v>28</v>
      </c>
      <c r="E10" s="92">
        <v>6694263.2999999998</v>
      </c>
    </row>
    <row r="11" spans="2:5" ht="49.5" customHeight="1" x14ac:dyDescent="0.25">
      <c r="B11" s="89">
        <v>7</v>
      </c>
      <c r="C11" s="9">
        <v>44523</v>
      </c>
      <c r="D11" s="94" t="s">
        <v>29</v>
      </c>
      <c r="E11" s="92">
        <v>5043555</v>
      </c>
    </row>
    <row r="12" spans="2:5" x14ac:dyDescent="0.25">
      <c r="B12" s="95"/>
      <c r="C12" s="81"/>
      <c r="D12" s="82" t="s">
        <v>77</v>
      </c>
      <c r="E12" s="88">
        <f>SUM(E5:E11)</f>
        <v>31510918.100000001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G15"/>
  <sheetViews>
    <sheetView workbookViewId="0">
      <selection activeCell="J8" sqref="J8"/>
    </sheetView>
  </sheetViews>
  <sheetFormatPr defaultRowHeight="11.25" x14ac:dyDescent="0.2"/>
  <cols>
    <col min="1" max="1" width="9.140625" style="11"/>
    <col min="2" max="2" width="8.7109375" style="11" customWidth="1"/>
    <col min="3" max="3" width="10.42578125" style="11" customWidth="1"/>
    <col min="4" max="4" width="38.28515625" style="11" customWidth="1"/>
    <col min="5" max="5" width="18" style="12" customWidth="1"/>
    <col min="6" max="16384" width="9.140625" style="11"/>
  </cols>
  <sheetData>
    <row r="4" spans="2:7" ht="12.75" x14ac:dyDescent="0.2">
      <c r="B4" s="60"/>
      <c r="C4" s="60"/>
      <c r="D4" s="69" t="s">
        <v>175</v>
      </c>
      <c r="E4" s="99"/>
    </row>
    <row r="5" spans="2:7" ht="29.25" customHeight="1" x14ac:dyDescent="0.2">
      <c r="B5" s="107" t="s">
        <v>63</v>
      </c>
      <c r="C5" s="107" t="s">
        <v>65</v>
      </c>
      <c r="D5" s="107" t="s">
        <v>66</v>
      </c>
      <c r="E5" s="108" t="s">
        <v>67</v>
      </c>
    </row>
    <row r="6" spans="2:7" ht="75.75" customHeight="1" x14ac:dyDescent="0.2">
      <c r="B6" s="106" t="s">
        <v>68</v>
      </c>
      <c r="C6" s="101">
        <v>44627</v>
      </c>
      <c r="D6" s="102" t="s">
        <v>78</v>
      </c>
      <c r="E6" s="103">
        <v>4993218.25</v>
      </c>
      <c r="G6" s="13"/>
    </row>
    <row r="7" spans="2:7" ht="18" customHeight="1" x14ac:dyDescent="0.2">
      <c r="B7" s="106" t="s">
        <v>166</v>
      </c>
      <c r="C7" s="101">
        <v>44651</v>
      </c>
      <c r="D7" s="102" t="s">
        <v>69</v>
      </c>
      <c r="E7" s="103">
        <v>309883</v>
      </c>
    </row>
    <row r="8" spans="2:7" ht="32.25" customHeight="1" x14ac:dyDescent="0.2">
      <c r="B8" s="106" t="s">
        <v>167</v>
      </c>
      <c r="C8" s="101">
        <v>44666</v>
      </c>
      <c r="D8" s="100" t="s">
        <v>70</v>
      </c>
      <c r="E8" s="103">
        <v>29226.942999999999</v>
      </c>
    </row>
    <row r="9" spans="2:7" ht="18" customHeight="1" x14ac:dyDescent="0.2">
      <c r="B9" s="106" t="s">
        <v>91</v>
      </c>
      <c r="C9" s="101">
        <v>44797</v>
      </c>
      <c r="D9" s="100" t="s">
        <v>71</v>
      </c>
      <c r="E9" s="103">
        <v>1205160</v>
      </c>
    </row>
    <row r="10" spans="2:7" ht="26.25" customHeight="1" x14ac:dyDescent="0.2">
      <c r="B10" s="106" t="s">
        <v>23</v>
      </c>
      <c r="C10" s="101">
        <v>44798</v>
      </c>
      <c r="D10" s="102" t="s">
        <v>72</v>
      </c>
      <c r="E10" s="103">
        <v>369600</v>
      </c>
    </row>
    <row r="11" spans="2:7" ht="18" customHeight="1" x14ac:dyDescent="0.2">
      <c r="B11" s="106" t="s">
        <v>31</v>
      </c>
      <c r="C11" s="101">
        <v>44833</v>
      </c>
      <c r="D11" s="100" t="s">
        <v>73</v>
      </c>
      <c r="E11" s="103">
        <v>80923.199999999997</v>
      </c>
    </row>
    <row r="12" spans="2:7" ht="24" customHeight="1" x14ac:dyDescent="0.2">
      <c r="B12" s="106" t="s">
        <v>168</v>
      </c>
      <c r="C12" s="101">
        <v>44869</v>
      </c>
      <c r="D12" s="100" t="s">
        <v>74</v>
      </c>
      <c r="E12" s="103">
        <v>117270</v>
      </c>
    </row>
    <row r="13" spans="2:7" ht="39" customHeight="1" x14ac:dyDescent="0.2">
      <c r="B13" s="106" t="s">
        <v>89</v>
      </c>
      <c r="C13" s="101">
        <v>44935</v>
      </c>
      <c r="D13" s="102" t="s">
        <v>75</v>
      </c>
      <c r="E13" s="103">
        <v>384681</v>
      </c>
    </row>
    <row r="14" spans="2:7" ht="23.25" customHeight="1" x14ac:dyDescent="0.2">
      <c r="B14" s="106" t="s">
        <v>88</v>
      </c>
      <c r="C14" s="101">
        <v>44935</v>
      </c>
      <c r="D14" s="100" t="s">
        <v>76</v>
      </c>
      <c r="E14" s="103">
        <v>316474.40000000002</v>
      </c>
    </row>
    <row r="15" spans="2:7" ht="18" customHeight="1" x14ac:dyDescent="0.2">
      <c r="B15" s="48"/>
      <c r="C15" s="48"/>
      <c r="D15" s="104" t="s">
        <v>77</v>
      </c>
      <c r="E15" s="105">
        <f>SUM(E6:E14)</f>
        <v>7806436.7930000005</v>
      </c>
    </row>
  </sheetData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F14"/>
  <sheetViews>
    <sheetView workbookViewId="0">
      <selection activeCell="D20" sqref="D20"/>
    </sheetView>
  </sheetViews>
  <sheetFormatPr defaultRowHeight="15" x14ac:dyDescent="0.25"/>
  <cols>
    <col min="1" max="1" width="5.42578125" customWidth="1"/>
    <col min="2" max="2" width="21.85546875" customWidth="1"/>
    <col min="3" max="3" width="31.42578125" customWidth="1"/>
    <col min="4" max="4" width="19.140625" style="10" customWidth="1"/>
  </cols>
  <sheetData>
    <row r="5" spans="1:6" x14ac:dyDescent="0.25">
      <c r="A5" s="68"/>
      <c r="B5" s="68"/>
      <c r="C5" s="69" t="s">
        <v>176</v>
      </c>
      <c r="D5" s="85"/>
    </row>
    <row r="6" spans="1:6" ht="33.75" customHeight="1" x14ac:dyDescent="0.25">
      <c r="A6" s="87" t="s">
        <v>45</v>
      </c>
      <c r="B6" s="87" t="s">
        <v>46</v>
      </c>
      <c r="C6" s="87" t="s">
        <v>2</v>
      </c>
      <c r="D6" s="88" t="s">
        <v>3</v>
      </c>
    </row>
    <row r="7" spans="1:6" ht="24" customHeight="1" x14ac:dyDescent="0.25">
      <c r="A7" s="81">
        <v>1</v>
      </c>
      <c r="B7" s="81" t="s">
        <v>47</v>
      </c>
      <c r="C7" s="109" t="s">
        <v>48</v>
      </c>
      <c r="D7" s="96">
        <v>4147200</v>
      </c>
    </row>
    <row r="8" spans="1:6" ht="24" customHeight="1" x14ac:dyDescent="0.25">
      <c r="A8" s="81">
        <v>2</v>
      </c>
      <c r="B8" s="81" t="s">
        <v>49</v>
      </c>
      <c r="C8" s="109" t="s">
        <v>50</v>
      </c>
      <c r="D8" s="96">
        <v>27000</v>
      </c>
    </row>
    <row r="9" spans="1:6" ht="24" customHeight="1" x14ac:dyDescent="0.25">
      <c r="A9" s="81">
        <v>3</v>
      </c>
      <c r="B9" s="81" t="s">
        <v>51</v>
      </c>
      <c r="C9" s="109" t="s">
        <v>52</v>
      </c>
      <c r="D9" s="96">
        <v>132000</v>
      </c>
    </row>
    <row r="10" spans="1:6" ht="24" customHeight="1" x14ac:dyDescent="0.25">
      <c r="A10" s="81">
        <v>4</v>
      </c>
      <c r="B10" s="81" t="s">
        <v>53</v>
      </c>
      <c r="C10" s="109" t="s">
        <v>54</v>
      </c>
      <c r="D10" s="96">
        <v>121031.82</v>
      </c>
    </row>
    <row r="11" spans="1:6" ht="24" customHeight="1" x14ac:dyDescent="0.25">
      <c r="A11" s="81">
        <v>5</v>
      </c>
      <c r="B11" s="81" t="s">
        <v>55</v>
      </c>
      <c r="C11" s="109" t="s">
        <v>56</v>
      </c>
      <c r="D11" s="96">
        <v>4200000</v>
      </c>
    </row>
    <row r="12" spans="1:6" ht="24" customHeight="1" x14ac:dyDescent="0.25">
      <c r="A12" s="81">
        <v>6</v>
      </c>
      <c r="B12" s="81" t="s">
        <v>57</v>
      </c>
      <c r="C12" s="109" t="s">
        <v>58</v>
      </c>
      <c r="D12" s="96">
        <v>2102994.7400000002</v>
      </c>
      <c r="F12" t="s">
        <v>59</v>
      </c>
    </row>
    <row r="13" spans="1:6" ht="24" customHeight="1" x14ac:dyDescent="0.25">
      <c r="A13" s="81">
        <v>7</v>
      </c>
      <c r="B13" s="81" t="s">
        <v>60</v>
      </c>
      <c r="C13" s="109" t="s">
        <v>61</v>
      </c>
      <c r="D13" s="96">
        <v>5400000</v>
      </c>
    </row>
    <row r="14" spans="1:6" x14ac:dyDescent="0.25">
      <c r="A14" s="82"/>
      <c r="B14" s="110" t="s">
        <v>62</v>
      </c>
      <c r="C14" s="111"/>
      <c r="D14" s="112">
        <f>SUM(D7:D13)</f>
        <v>16130226.560000001</v>
      </c>
      <c r="F14" s="8"/>
    </row>
  </sheetData>
  <mergeCells count="1">
    <mergeCell ref="B14:C1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K11"/>
  <sheetViews>
    <sheetView workbookViewId="0">
      <selection activeCell="G16" sqref="G16"/>
    </sheetView>
  </sheetViews>
  <sheetFormatPr defaultRowHeight="15" x14ac:dyDescent="0.25"/>
  <cols>
    <col min="3" max="3" width="13.5703125" customWidth="1"/>
    <col min="4" max="4" width="28" customWidth="1"/>
    <col min="5" max="5" width="15.42578125" customWidth="1"/>
    <col min="6" max="6" width="16.140625" customWidth="1"/>
  </cols>
  <sheetData>
    <row r="4" spans="2:6" x14ac:dyDescent="0.25">
      <c r="B4" s="68"/>
      <c r="C4" s="68"/>
      <c r="D4" s="69" t="s">
        <v>177</v>
      </c>
      <c r="E4" s="68"/>
      <c r="F4" s="68"/>
    </row>
    <row r="5" spans="2:6" ht="21.75" customHeight="1" x14ac:dyDescent="0.25">
      <c r="B5" s="87" t="s">
        <v>0</v>
      </c>
      <c r="C5" s="87" t="s">
        <v>1</v>
      </c>
      <c r="D5" s="87" t="s">
        <v>2</v>
      </c>
      <c r="E5" s="113" t="s">
        <v>3</v>
      </c>
      <c r="F5" s="114" t="s">
        <v>165</v>
      </c>
    </row>
    <row r="6" spans="2:6" ht="26.25" x14ac:dyDescent="0.25">
      <c r="B6" s="81">
        <v>1</v>
      </c>
      <c r="C6" s="81" t="s">
        <v>11</v>
      </c>
      <c r="D6" s="109" t="s">
        <v>12</v>
      </c>
      <c r="E6" s="115">
        <v>7320000</v>
      </c>
      <c r="F6" s="81" t="s">
        <v>13</v>
      </c>
    </row>
    <row r="7" spans="2:6" x14ac:dyDescent="0.25">
      <c r="B7" s="81">
        <v>2</v>
      </c>
      <c r="C7" s="81" t="s">
        <v>14</v>
      </c>
      <c r="D7" s="81" t="s">
        <v>15</v>
      </c>
      <c r="E7" s="115">
        <v>85604.97</v>
      </c>
      <c r="F7" s="81" t="s">
        <v>16</v>
      </c>
    </row>
    <row r="8" spans="2:6" x14ac:dyDescent="0.25">
      <c r="B8" s="81">
        <v>3</v>
      </c>
      <c r="C8" s="81" t="s">
        <v>17</v>
      </c>
      <c r="D8" s="81" t="s">
        <v>18</v>
      </c>
      <c r="E8" s="115">
        <v>2358000.1</v>
      </c>
      <c r="F8" s="81" t="s">
        <v>19</v>
      </c>
    </row>
    <row r="9" spans="2:6" x14ac:dyDescent="0.25">
      <c r="B9" s="81">
        <v>4</v>
      </c>
      <c r="C9" s="81" t="s">
        <v>20</v>
      </c>
      <c r="D9" s="81" t="s">
        <v>21</v>
      </c>
      <c r="E9" s="115">
        <v>4138664.09</v>
      </c>
      <c r="F9" s="81" t="s">
        <v>22</v>
      </c>
    </row>
    <row r="10" spans="2:6" x14ac:dyDescent="0.25">
      <c r="B10" s="81"/>
      <c r="C10" s="81"/>
      <c r="D10" s="81"/>
      <c r="E10" s="115"/>
      <c r="F10" s="81"/>
    </row>
    <row r="11" spans="2:6" x14ac:dyDescent="0.25">
      <c r="B11" s="81"/>
      <c r="C11" s="81"/>
      <c r="D11" s="81"/>
      <c r="E11" s="113">
        <f t="shared" ref="E11:F11" si="0">SUM(E6:E10)</f>
        <v>13902269.16</v>
      </c>
      <c r="F11" s="11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2026-05-14T10:35:46Z</dcterms:modified>
</cp:coreProperties>
</file>